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300" windowHeight="12900"/>
  </bookViews>
  <sheets>
    <sheet name="新开关" sheetId="2" r:id="rId1"/>
  </sheets>
  <definedNames>
    <definedName name="_xlnm._FilterDatabase" localSheetId="0" hidden="1">新开关!$A$1:$L$510</definedName>
  </definedNames>
  <calcPr calcId="144525" concurrentCalc="0"/>
</workbook>
</file>

<file path=xl/sharedStrings.xml><?xml version="1.0" encoding="utf-8"?>
<sst xmlns="http://schemas.openxmlformats.org/spreadsheetml/2006/main" count="3593" uniqueCount="1168">
  <si>
    <t>日期</t>
  </si>
  <si>
    <t>销售</t>
  </si>
  <si>
    <t>产品名称</t>
  </si>
  <si>
    <t>数量</t>
  </si>
  <si>
    <t>单价</t>
  </si>
  <si>
    <t>合计</t>
  </si>
  <si>
    <t>付款账户</t>
  </si>
  <si>
    <t>收货信息</t>
  </si>
  <si>
    <t>快递单号单号</t>
  </si>
  <si>
    <t>颜色</t>
  </si>
  <si>
    <t>运费</t>
  </si>
  <si>
    <t>到账金额</t>
  </si>
  <si>
    <t>2023.01.29</t>
  </si>
  <si>
    <t>史新华</t>
  </si>
  <si>
    <t>智慧屏开关</t>
  </si>
  <si>
    <t>微信</t>
  </si>
  <si>
    <t>湖南省澧县澧阳街道北苑路118号  陈军15886666388</t>
  </si>
  <si>
    <t>白色</t>
  </si>
  <si>
    <t>黑龙江省绥化市北林区鸿嘉花园C栋好彩生活酒店  徐晓鹏  13846764888</t>
  </si>
  <si>
    <t>2023.02.01</t>
  </si>
  <si>
    <t>四川省南充市南部县伏虎镇明珠广场收货人杨先生 电话15775865678</t>
  </si>
  <si>
    <t>2023.02.06</t>
  </si>
  <si>
    <t>咸鱼</t>
  </si>
  <si>
    <t>左** 13938012612
河南省漯河市源汇区顺河街街道（驿站拒收）人民西路449号（勿放驿站） 省水利厅家属院3号楼</t>
  </si>
  <si>
    <t>灰色</t>
  </si>
  <si>
    <t>2023.02.07</t>
  </si>
  <si>
    <t>周秀强</t>
  </si>
  <si>
    <t>福建厦门市思明区湖滨南路电子城后座339室卢裕山13950050993</t>
  </si>
  <si>
    <t>DPK202145819001</t>
  </si>
  <si>
    <t>2023.02.08</t>
  </si>
  <si>
    <t>湖北省潜江市潜阳中路28号世纪华庭小区张华收，电话18120547722</t>
  </si>
  <si>
    <t>621027201851048</t>
  </si>
  <si>
    <t>山东海阳市垛山街160号(海信智慧家居体验馆)舒适家智能科技有限公司  刘晓刚
18660035001</t>
  </si>
  <si>
    <t>773205487436326</t>
  </si>
  <si>
    <t>淘宝</t>
  </si>
  <si>
    <t>山东省临沂市兰山区兰山街道临西七路灯具城D1-105, 甄宝军, 13969921998</t>
  </si>
  <si>
    <t>621027190213541</t>
  </si>
  <si>
    <t>浙江省丽水市缙云县壶镇镇安居西路100号二楼全屋智能整装, 周会明, 18668245708-</t>
  </si>
  <si>
    <t>773205463925697</t>
  </si>
  <si>
    <t>山东省淄博市张店区房镇镇三赢路69号淄博科技工业园创业园研发楼406, 陈先生, 13953369081</t>
  </si>
  <si>
    <t>JDX013995720382</t>
  </si>
  <si>
    <t>宁德市蕉城区莲花山路11号谢维镇 手机:180 6041 1255</t>
  </si>
  <si>
    <t>JDX013995733307</t>
  </si>
  <si>
    <t>重庆璧山区璧青北路870号居然之家璧山店五栋二楼物联智能家居，班伟18580701588</t>
  </si>
  <si>
    <t>JDX013995842827</t>
  </si>
  <si>
    <t>2023.02.09</t>
  </si>
  <si>
    <t>北京市通州区新华街道世界侨商中心10号楼1814号，承正智能刘彪，13651146407</t>
  </si>
  <si>
    <t>丹鸟621027310013199</t>
  </si>
  <si>
    <t>云南省玉溪市红塔区太极路18号晨光文具店(玉溪一中正门对面)泰迪科技有限公司 刘仕明13887713918</t>
  </si>
  <si>
    <t>丹鸟621027310463387</t>
  </si>
  <si>
    <t>南京市鼓楼区马家街26号林强13851860704</t>
  </si>
  <si>
    <t>丹鸟621027309733451</t>
  </si>
  <si>
    <t xml:space="preserve">江苏省苏州市吴中区长江路18号，红星美凯龙至尊Mall七楼物联智能家居，申进，15962568568 </t>
  </si>
  <si>
    <t>JDX013996188103</t>
  </si>
  <si>
    <t>北京昌平区北清路１号院珠江摩尔国际3号楼1单元712室 孔佑桥 13011192188</t>
  </si>
  <si>
    <t>JDX014006884946</t>
  </si>
  <si>
    <t>内蒙古鄂尔多斯东胜区东赫世纪星城小区北底商大熙装饰5G智能整装体验店。候鑫18947472288</t>
  </si>
  <si>
    <t>JDX014006898877</t>
  </si>
  <si>
    <t>香槟金</t>
  </si>
  <si>
    <t>山东省青岛市崂山区中韩街道朱家洼佳源二号楼一单元2501联系人：鲁玉英电话：13863753155</t>
  </si>
  <si>
    <t>JDX014006857200</t>
  </si>
  <si>
    <t>浙江省宁波市海曙区集士港镇集横路100号智装小站 孙东波，13757423623</t>
  </si>
  <si>
    <t>JDX014007147720</t>
  </si>
  <si>
    <t>山东省济南市历下区解放路30号国华经典5-1-602    郭相宏   15564126007</t>
  </si>
  <si>
    <t>JDX014007934410</t>
  </si>
  <si>
    <t>新疆乌鲁木齐市沙区阿勒泰路109号 王献好，18095969618</t>
  </si>
  <si>
    <t>JDX014008906527</t>
  </si>
  <si>
    <t>2023.02.10</t>
  </si>
  <si>
    <t>山东省滨州市博兴县城东街道办事处霍家村代收点 王浩 17663035888</t>
  </si>
  <si>
    <t>SF1407007218670</t>
  </si>
  <si>
    <t>江苏省泰州市姜堰区新世纪花园工行隔壁云智慧 田小勇 15052851111</t>
  </si>
  <si>
    <t>JDX014016699221</t>
  </si>
  <si>
    <t>浙江省杭州市树德路197号浙江涂鸦智能科技有限公司包云福15105894888</t>
  </si>
  <si>
    <t>JDX014017949923</t>
  </si>
  <si>
    <t>河南周口川汇区黄河路红星美凯龙欧瑞博体验店  杨东辉 18539788111</t>
  </si>
  <si>
    <t xml:space="preserve">JDX014020356248 </t>
  </si>
  <si>
    <t>安徽宿州泗县大庄镇大庄法庭西200米 陈晓劝19951832333</t>
  </si>
  <si>
    <t>JDX014020396350</t>
  </si>
  <si>
    <t>马卡龙</t>
  </si>
  <si>
    <t>河南省卫辉市友谊路北头路东湖山音响 孔令兆18637304100</t>
  </si>
  <si>
    <t>JDX014021833902</t>
  </si>
  <si>
    <t>2023.02.11</t>
  </si>
  <si>
    <t>广西壮族自治区贵港市平南县上渡街道上渡镇 广西平南上渡新街4号 何斌超 13977549158</t>
  </si>
  <si>
    <t>JDX014054688437</t>
  </si>
  <si>
    <t>2023.02.12</t>
  </si>
  <si>
    <t>陕西宝鸡市渭滨区经二路167号巨一时代广场3号楼一单元，刘刚，13909171608。</t>
  </si>
  <si>
    <t>JDX014054702839</t>
  </si>
  <si>
    <t>2023.02.13</t>
  </si>
  <si>
    <t>广西柳州市柳南区潭中西路金绿洲星光大道商场二楼绿米智能家居体验馆 陶生 13367720096</t>
  </si>
  <si>
    <t>JDX014054650315</t>
  </si>
  <si>
    <t>黑龙江省齐齐哈尔市龙沙区 二轻市场二号门 3楼正泰照明，黄明 18045210008</t>
  </si>
  <si>
    <t>621027788033042</t>
  </si>
  <si>
    <t>2023.02.14</t>
  </si>
  <si>
    <t>河北省沧州市运河区福泰隆装饰城二楼东通道智能家居。席国利。电话：15716866777。</t>
  </si>
  <si>
    <t>JDX014072473292</t>
  </si>
  <si>
    <t>浙江省湖州市长兴县虹星桥工业区湖州多玛智能科技股份有限公司，马红亮@15850310000智能遮阳+全屋智能</t>
  </si>
  <si>
    <t>JDX014072518114</t>
  </si>
  <si>
    <t>南京雨花台区大周路32号科创城D1-101，郭生13390758153</t>
  </si>
  <si>
    <t>JDX014074509956</t>
  </si>
  <si>
    <t>2023.02.15</t>
  </si>
  <si>
    <t>黑龙江省佳木斯市向阳区联盟路三江商贸城A6-0809门市钰鑫智能家居体验馆杨玉文收19103684555</t>
  </si>
  <si>
    <t>JDX014091013744</t>
  </si>
  <si>
    <t>重庆万州区红光路发顺金都B栋605  谭静13330310178。</t>
  </si>
  <si>
    <t>JDX014083611657</t>
  </si>
  <si>
    <t>2023.02.16</t>
  </si>
  <si>
    <t>小梅19130384050四川省巴中市巴州区宕梁街道黄家沟建材交易中心八栋二楼214</t>
  </si>
  <si>
    <t>621028126179912 菜鸟</t>
  </si>
  <si>
    <t>湖南省岳阳市太阳桥建材市场35栋鸿泰智能 向向 17773098716  4台一共</t>
  </si>
  <si>
    <t>JDX014104414915</t>
  </si>
  <si>
    <t>2023.02.17</t>
  </si>
  <si>
    <t>江苏省宜兴市龙潭东路260号北大荒绿色食品旗舰店   王庾名  13921311799</t>
  </si>
  <si>
    <t>JDX014116065046</t>
  </si>
  <si>
    <t>甘肃省兰州市七里河区文博家园1号楼1单元1705  张斌林19993512752</t>
  </si>
  <si>
    <t>JDX014117702730</t>
  </si>
  <si>
    <t>2023.02.20</t>
  </si>
  <si>
    <t>周伶俐</t>
  </si>
  <si>
    <t>浙江省嘉兴市秀洲区王店镇梅北路创都逸庭广场 杨先生13434717728</t>
  </si>
  <si>
    <t>621028641103520</t>
  </si>
  <si>
    <t>2023.02.22</t>
  </si>
  <si>
    <t>邵知文</t>
  </si>
  <si>
    <t>广东省东莞市石排镇石排大道中人民医院大门正对面119号104 许先生18466697061</t>
  </si>
  <si>
    <t>621028834149290</t>
  </si>
  <si>
    <t>安徽省宿州市砀山县中原路党校路口红山诊所（拒放快递超市）唐辉 18400766923</t>
  </si>
  <si>
    <t>621028837769977</t>
  </si>
  <si>
    <t>山东省德州市武城县老城镇旅行车厂 尹明中 18412849446</t>
  </si>
  <si>
    <t>773207946923520</t>
  </si>
  <si>
    <t>2023.02.23</t>
  </si>
  <si>
    <t>广东省 深圳市 宝安区 塘头社区第三工业园南岗15栋5楼 唐天虎 17821553364</t>
  </si>
  <si>
    <t>YT2274276497018</t>
  </si>
  <si>
    <t>浙江省 杭州市 萧山区 瓜沥镇汇锦名店广场29幢2单元501室  阿斌 18400952413</t>
  </si>
  <si>
    <t>YT2293344060625</t>
  </si>
  <si>
    <t xml:space="preserve">张建初 18626061168 江苏省无锡市宜兴市和桥鎮公园路18号 </t>
  </si>
  <si>
    <t>JDX014125690249</t>
  </si>
  <si>
    <t>湖北省黄梅县小池镇五环路世际华园 时代智能水暖   汤文斌 13872026866</t>
  </si>
  <si>
    <t>JDX014212589235</t>
  </si>
  <si>
    <t>潘明13912151420江苏省连云港市海州区新东街道巨龙南路69号双盛花园15幢</t>
  </si>
  <si>
    <t>73197642548969</t>
  </si>
  <si>
    <t>支付宝</t>
  </si>
  <si>
    <t xml:space="preserve">辽宁省鞍山市铁东区山南街山南家私城7区南40号 张先生13188063733 </t>
  </si>
  <si>
    <t>JDX014237165301</t>
  </si>
  <si>
    <t>2023.02.24</t>
  </si>
  <si>
    <t>拼多多</t>
  </si>
  <si>
    <t>广东省 深圳市 宝安区 松岗沙埔一路鼎盛创客园A幢201,未牌智能上官 18412544753</t>
  </si>
  <si>
    <t>73197642549725</t>
  </si>
  <si>
    <t>2023.02.25</t>
  </si>
  <si>
    <t>河南省 南阳市 南召县 阳光大道建材城北门东侧 一台白  欧瑞博全宅智能
18466697865</t>
  </si>
  <si>
    <t>sf1448659122345</t>
  </si>
  <si>
    <t>2023.02.26</t>
  </si>
  <si>
    <t xml:space="preserve"> 江苏省 南京市 建邺区 长虹路云锦美地绮云居3栋601 朱先生18412848250</t>
  </si>
  <si>
    <t>73197741947428</t>
  </si>
  <si>
    <t>河北省 沧州市 运河区 福泰隆装饰城 刘闯17204812709</t>
  </si>
  <si>
    <t>73197741954589</t>
  </si>
  <si>
    <t>山东省 济南市 市中区 二环南路华润中央公园11-1-1101 刘先生18466713555</t>
  </si>
  <si>
    <t>73197741946605</t>
  </si>
  <si>
    <t>2023.02.27</t>
  </si>
  <si>
    <t>湖北省武汉市江夏区佛祖岭街道东湖新技术开发区东二产业园  财富二路8号4楼  程先生13477089447</t>
  </si>
  <si>
    <t>73197791959830</t>
  </si>
  <si>
    <t xml:space="preserve"> 甘肃省陇南市西和县城建局对面智能家居旗舰店 余欢军收15293972732</t>
  </si>
  <si>
    <t>JDX014319710582</t>
  </si>
  <si>
    <t>2023.02.28</t>
  </si>
  <si>
    <t>熊伟13908021139  广东省 中山市 古镇 东兴东路37号卓多姿四楼曼格照明</t>
  </si>
  <si>
    <t>73197879388973</t>
  </si>
  <si>
    <t>浙江省杭州市余杭区丽水北路宸文苑西门左1号商铺。谢晨彤 ： 手机号码 134 8619 6543</t>
  </si>
  <si>
    <t>JDX014351791928</t>
  </si>
  <si>
    <t>2023.03.1</t>
  </si>
  <si>
    <t>汪多多[1271]17204816825四川省 绵阳市 游仙区 嘉来东山郡[1271]</t>
  </si>
  <si>
    <t>73197935861962</t>
  </si>
  <si>
    <t>退货</t>
  </si>
  <si>
    <t>杜海明 13807633101海南省海口市美兰区海府街道美兰区群上路58号省林业总公司</t>
  </si>
  <si>
    <t>73197935863488</t>
  </si>
  <si>
    <t>2023.03.05</t>
  </si>
  <si>
    <t>广东省深圳市宝安区石岩街道浪心西村一巷3号菜鸟驿站 李果 13027918525</t>
  </si>
  <si>
    <t>73198157684272</t>
  </si>
  <si>
    <t>深圳市龙华新区观澜大水坑塘前隆添利工业区J栋二楼亿佳音 王为福13410994093</t>
  </si>
  <si>
    <t>丹鸟621027778320028</t>
  </si>
  <si>
    <t>浙江省临海市古城街道腊梅北路142号。达康智能科技有限公司褚军良13326062066</t>
  </si>
  <si>
    <t>丹鸟621027778217857</t>
  </si>
  <si>
    <t>2023.2.24</t>
  </si>
  <si>
    <t>张成杰[6023]17204811602上海市 上海市 长宁区 （禁止放丰巢）甘溪路368弄6号302[6023]</t>
  </si>
  <si>
    <t>中通73197642262877</t>
  </si>
  <si>
    <t>黄宵[7835]18412941823江苏省 徐州市 鼓楼区 瓦房南路30号[7835]</t>
  </si>
  <si>
    <t>中通73197641763890</t>
  </si>
  <si>
    <t>2023.2.25</t>
  </si>
  <si>
    <t>欧瑞博全宅智能(PDD)17698879880河南省 南阳市 南召县 阳光大道建材城北门东侧</t>
  </si>
  <si>
    <t>中通73197741325376</t>
  </si>
  <si>
    <t>2023.2.26</t>
  </si>
  <si>
    <t>中通73197741326237</t>
  </si>
  <si>
    <t>2023.3.2</t>
  </si>
  <si>
    <t>杜永存[5215]15784423821广东省 中山市 古镇 新兴大道108号百业楼后面上二楼音开智能[5215]</t>
  </si>
  <si>
    <t>2023.03.2</t>
  </si>
  <si>
    <t>山东省青州市文化佳苑盛宏超市。   李洪山收 13791879758</t>
  </si>
  <si>
    <t>JDX014389901106</t>
  </si>
  <si>
    <t>胡小睿[5741]17821648325 浙江省 丽水市 莲都区 逸品南苑4幢202[5741]</t>
  </si>
  <si>
    <t>73197965200012</t>
  </si>
  <si>
    <t>刘峰</t>
  </si>
  <si>
    <t>河北省唐山大路南区居然之家美泰店B馆三层米邦照明  杨绍辉18231587866</t>
  </si>
  <si>
    <t>JDX014397206846</t>
  </si>
  <si>
    <t>2023.03.3</t>
  </si>
  <si>
    <t>孙桂海[7978]17821658136河北省 唐山市 乐亭县 河北省唐山市乐亭县胡坨镇（收）[7978]</t>
  </si>
  <si>
    <t>73198016336617</t>
  </si>
  <si>
    <t>微信复购</t>
  </si>
  <si>
    <t>JDX014412571350</t>
  </si>
  <si>
    <t>2023.03.6</t>
  </si>
  <si>
    <t>时代智能水暖[6866]18466864930湖北省 黄冈市 黄梅县 小池镇五环路世纪华园时代智能水暖[6866]。灰色一个</t>
  </si>
  <si>
    <t>73198125965024</t>
  </si>
  <si>
    <t>林志翔[8079]17821541349广东省 潮州市 饶平县 海山镇浮任村[8079]。白色一个</t>
  </si>
  <si>
    <t>73198125964002</t>
  </si>
  <si>
    <t>篱笆公司</t>
  </si>
  <si>
    <t>73198169258227</t>
  </si>
  <si>
    <t>2023.3.3</t>
  </si>
  <si>
    <t>张保[0356]17821643403宁夏回族自治区 银川市 永宁县 胜利小镇东区6号楼2单元101[0356]</t>
  </si>
  <si>
    <t>zt73198016335320</t>
  </si>
  <si>
    <t>孙学云[5355]18466614402宁夏回族自治区 中卫市 沙坡头区 文博苑10号楼一单元[5355]</t>
  </si>
  <si>
    <t>zt73198016334484</t>
  </si>
  <si>
    <t>2023.3.10</t>
  </si>
  <si>
    <t>郭月[0366]18418934959河南省 驻马店市 驿城区 文慧路102号驿丰园社区[0366]</t>
  </si>
  <si>
    <t>zt73198389008459</t>
  </si>
  <si>
    <t>2023.3.11</t>
  </si>
  <si>
    <t>王雷君[4752]17204817356江西省 上饶市 德兴市 李宅乡李宅村[4752]</t>
  </si>
  <si>
    <t>zt73198418525163</t>
  </si>
  <si>
    <t>已退款（货退错了）</t>
  </si>
  <si>
    <t>潘悦[0673]17204819325河北省 保定市 定兴县 恒源御景二十三号楼二单元902室[0673]</t>
  </si>
  <si>
    <t>zt73198418525931</t>
  </si>
  <si>
    <t>王1111111[3356]15784425698浙江省 温州市 乐清市 柳市镇楼下村办公楼[3356]</t>
  </si>
  <si>
    <t>zt73198427328507</t>
  </si>
  <si>
    <t>魏存兵[9777]17284438707山西省 太原市 万柏林区 山西省太原市万柏林区丽花北街丽花宛小区十二号楼一单元0101[9777]</t>
  </si>
  <si>
    <t>zt73198427327595</t>
  </si>
  <si>
    <t>已退货退款</t>
  </si>
  <si>
    <t>2023.3.13</t>
  </si>
  <si>
    <t>杨先生[9000]18412748423河南省 郑州市 金水区 中州大道与天伦路交叉口龙都汇大厦B座4楼金浪集团（不要放快递柜）[9000]</t>
  </si>
  <si>
    <t>殷[0139]17284432187湖北省 武汉市 武昌区 杨园街道德平路怡芳苑 A栋商铺[0139]</t>
  </si>
  <si>
    <t>开票</t>
  </si>
  <si>
    <t>通信野战连[7860]17821552406陕西省 榆林市 榆阳区 银沙路古城花园小区东北侧约60米[7860]</t>
  </si>
  <si>
    <t>申俊[6388]18466848225河北省 邢台市 信都区 桥西区中华大街28号邮电小区4号楼2单元402（拒收申通快递）（拒收中通快递）[6388]</t>
  </si>
  <si>
    <t>2023.03.14</t>
  </si>
  <si>
    <t>四川省广元市旺苍县环城中路350号窗帘大世界  胡潇18981229479</t>
  </si>
  <si>
    <t>73198582101592</t>
  </si>
  <si>
    <t>常州市新北区天山路2号，束建平：13961211111</t>
  </si>
  <si>
    <t>73198594155126</t>
  </si>
  <si>
    <t>2023.3.14</t>
  </si>
  <si>
    <t>范俊琼[7382]17821577248广东省 汕尾市 陆丰市 甲子陆甲大道振兴路东一号[7382]</t>
  </si>
  <si>
    <t>薄军[3111]17896014641辽宁省 大连市 大连开发区 小孤山西里4号楼3单元102，不许放超市或驿站[3111]</t>
  </si>
  <si>
    <t>鹏哥14729966665陕西省 西安市 未央区 沣东新城和盛花园菜鸟驿站</t>
  </si>
  <si>
    <t>陈晓[7570]17204810234福建省 漳州市 漳浦县 赤湖镇内铺26号[7570]</t>
  </si>
  <si>
    <t>李君[9169]18466722116重庆市 重庆市 大足区 东关大转盘朝阳世纪城1号楼[9169]</t>
  </si>
  <si>
    <t>汤圆[3688]17264913589辽宁省 朝阳市 凌源市 铁北一街顺达电脑[3688</t>
  </si>
  <si>
    <t>2023.3.15</t>
  </si>
  <si>
    <t>喵喵喵[2295]17284422127陕西省 榆林市 榆阳区 贾盘石下巷纺织大院-门房[2295]</t>
  </si>
  <si>
    <t>刘先生[7966]17204810998山东省 枣庄市 滕州市 青啤大道帝景花都2号楼[7966]</t>
  </si>
  <si>
    <t xml:space="preserve">陈美群[3313]18400766067浙江省 金华市 东阳市 横店镇禹东社区横店镇禹东社区夏阳山居民小区[3313]  </t>
  </si>
  <si>
    <t>2023.03.16</t>
  </si>
  <si>
    <t>深圳市龙华区大浪街道青年梦工场B栋二零幺钟先生138-2995-4539</t>
  </si>
  <si>
    <t>73198667178879</t>
  </si>
  <si>
    <t>江西省吉安市永丰县石马镇南坑金丰莹石有限公司  黄敬贤15355193598</t>
  </si>
  <si>
    <t>73198665496373</t>
  </si>
  <si>
    <t>2023.03.7</t>
  </si>
  <si>
    <t>吴总153 9487 9157云南省红河州石屏县异龙镇汇源路智慧家居店(建桥宾馆背后)</t>
  </si>
  <si>
    <t>JDX014497141326</t>
  </si>
  <si>
    <t>2023.03.9</t>
  </si>
  <si>
    <t>山西省太原市万柏林区千峰南路梅园千峰小区2-1-2802 宁国梁13509712673 退货</t>
  </si>
  <si>
    <t>73198427326196</t>
  </si>
  <si>
    <t>退货 已抵扣新订单款项</t>
  </si>
  <si>
    <t>吴晓峰[6660]18466696197辽宁省 抚顺市 望花区 高弯方大上上城A4一单元1101[6660]</t>
  </si>
  <si>
    <t>73198371898004</t>
  </si>
  <si>
    <t>2023.03.10</t>
  </si>
  <si>
    <t>2023.03.13</t>
  </si>
  <si>
    <t>朱先生[5522]17821532597江苏省 南京市 建邺区 长虹路云锦美地绮云居3栋601[5522]</t>
  </si>
  <si>
    <t>73198509307681</t>
  </si>
  <si>
    <t>2023.03.15</t>
  </si>
  <si>
    <t>丁辉龙[0009]15784419899 江西省 抚州市 金溪县 金汇豪庭租1栋三单元205房[0009]</t>
  </si>
  <si>
    <t>73198636041056</t>
  </si>
  <si>
    <t>王泽[8647]17821648875 河北省 石家庄市 高邑县 转盘往东六百米路西文化路6号[8647]</t>
  </si>
  <si>
    <t>73198636040200</t>
  </si>
  <si>
    <t>2023.03.20</t>
  </si>
  <si>
    <t>广东省江门市台山市台城街道北坑第八工业区20号宿舍楼 容生  13725932890</t>
  </si>
  <si>
    <t>73198851984872</t>
  </si>
  <si>
    <t>73198851983863</t>
  </si>
  <si>
    <t>张云 15658078998 浙江省 杭州市 拱墅区 祥符街道登云路隐秀路庆隆苑一区快递站</t>
  </si>
  <si>
    <t>73198877950454</t>
  </si>
  <si>
    <t>2023.03.21</t>
  </si>
  <si>
    <t>浙江省温州市龙湾区天河街道四通路5号阿尔诺科技  陈炳木18068822888</t>
  </si>
  <si>
    <t>73198928715394</t>
  </si>
  <si>
    <t>苏小琪[4207]18412847540贵州省 贵阳市 清镇市 星坡路贵阳弘业股份有限公司菜场生活区[4207]</t>
  </si>
  <si>
    <t>73198873309248</t>
  </si>
  <si>
    <t>2023.03.22</t>
  </si>
  <si>
    <t>李天翼[7367]18412744896 山东省济南市市中区 银丰花园小区3号楼一单元101[7367]</t>
  </si>
  <si>
    <t>73198959887923</t>
  </si>
  <si>
    <t>贾斌[9596]18412643481新疆维吾尔自治区 塔城地区 额敏县 农九师幸福花园[9596]</t>
  </si>
  <si>
    <t>73198982759563</t>
  </si>
  <si>
    <t>2023.03.24</t>
  </si>
  <si>
    <t>魏兵 13805600668安徽省合肥市长丰县双凤开发区阜阳路与金梅路交口文一锦门北韵17栋108</t>
  </si>
  <si>
    <t>73199060360075</t>
  </si>
  <si>
    <t>2023.03.27</t>
  </si>
  <si>
    <t>李红兵[1616]17284434236 广东省 中山市 古镇 古二村麒麟里直街右三巷1号[1616] 顺丰</t>
  </si>
  <si>
    <t>SF1448119562786</t>
  </si>
  <si>
    <t>广东省东莞市横沥镇田坑村城乡三街10-12号云度管家研发部朱工15916707987 云度管家（东莞）智能科技有限公司</t>
  </si>
  <si>
    <t>SF1440158372738</t>
  </si>
  <si>
    <t>2023.03.28</t>
  </si>
  <si>
    <t>陈剑17821581502山西省 太原市 迎泽区 红源国际青年城1号楼1单元203[8108]</t>
  </si>
  <si>
    <t>73199269899767</t>
  </si>
  <si>
    <t>2023.03.29</t>
  </si>
  <si>
    <t>刘多多17821583839山东省 德州市 禹城市 宜家摇篮小区8号楼[1990]</t>
  </si>
  <si>
    <t>73199319790942</t>
  </si>
  <si>
    <t>2023.03.30</t>
  </si>
  <si>
    <t>金细云：15824339121  浙江省 嘉兴市 海宁市 漕河泾开发区漕河泾大道9号 浙江昱扬电子实业有限公司，314400</t>
  </si>
  <si>
    <t>73199379417639</t>
  </si>
  <si>
    <t>2023.03.31</t>
  </si>
  <si>
    <t>湖北省恩施市火车站物流园欧蒙特瓷砖，13517156422  尹绪涛</t>
  </si>
  <si>
    <t>73199392400556</t>
  </si>
  <si>
    <t>2023.04.03</t>
  </si>
  <si>
    <t xml:space="preserve">苗富筌[2333]18412540289 山西省 临汾市 安泽县 清华园8号楼[2333] </t>
  </si>
  <si>
    <t>73199606256924</t>
  </si>
  <si>
    <t>2023.04.04</t>
  </si>
  <si>
    <t>乓乓响面馆[3250]17821579392 上海市 上海市 嘉定区 宝安公路4582号 乓乓响面馆[3250]</t>
  </si>
  <si>
    <t>73199636132038</t>
  </si>
  <si>
    <t>2023.04.05</t>
  </si>
  <si>
    <t>73199708787952</t>
  </si>
  <si>
    <t xml:space="preserve"> 曹阳平18757801890 浙江省 金华市 义乌市 稠城街道 物华路屋基新村64栋1单元404</t>
  </si>
  <si>
    <t>73199718089230</t>
  </si>
  <si>
    <t>2023.04.06</t>
  </si>
  <si>
    <t>李先生[0008]17204803820吉林省 长春市 南关区 南湖中街华润橡树湾一期G5-106乾晟网约车服务中心[0008]</t>
  </si>
  <si>
    <t>73199719892300</t>
  </si>
  <si>
    <t>广东省普宁市流沙南平里62栋102门市  李锦标18903087773</t>
  </si>
  <si>
    <t>73199727141605</t>
  </si>
  <si>
    <t>2023.04.07</t>
  </si>
  <si>
    <t>王军杰[0173]17204810509 河北省 廊坊市 霸州市 煎茶铺镇，王坟村[0173]。 灰色1个</t>
  </si>
  <si>
    <t>73199843132486</t>
  </si>
  <si>
    <t>2023.04.10</t>
  </si>
  <si>
    <t>单以宁[4173]18466843259江苏省 南京市 鼓楼区 和会街115号1栋103室[4173]</t>
  </si>
  <si>
    <t>73199929227110</t>
  </si>
  <si>
    <t>韦大斌[6292]17269042756重庆市 重庆市 大足区 棠香街道办事处五星大道秋霞路(电力公司运检大楼)[6292]</t>
  </si>
  <si>
    <t>73199934749186</t>
  </si>
  <si>
    <t>2023.04.12</t>
  </si>
  <si>
    <t>李明[9390]18466687939浙江省 宁波市 余姚市 朗霞街道赵家村安置小区6-4[9390]</t>
  </si>
  <si>
    <t>73500038203195</t>
  </si>
  <si>
    <t>2023.04.13</t>
  </si>
  <si>
    <t>闵文杰[2158]18400644075 上海市 上海市 宝山区 富联路144号[2158]</t>
  </si>
  <si>
    <t>73500058899053</t>
  </si>
  <si>
    <t>2023.04.14</t>
  </si>
  <si>
    <t>胡永青[4972]18466852889山东省 潍坊市 奎文区 广文街道民生东街198号帝景苑小区[4972]</t>
  </si>
  <si>
    <t>73500109562869</t>
  </si>
  <si>
    <t>2023.04.17</t>
  </si>
  <si>
    <t>廖先生[5035]17284442243福建省 福州市 马尾区 儒江东路阳光城山与海A区9栋2905必须送货上门不要放菜鸟到了提前打电话[5035]</t>
  </si>
  <si>
    <t>73500266330136</t>
  </si>
  <si>
    <t>其一[6633]18400644535山西省 运城市 盐湖区 人民北路258号 华曦微公馆[6633]</t>
  </si>
  <si>
    <t>73500281561995</t>
  </si>
  <si>
    <t>2023.04.19</t>
  </si>
  <si>
    <t>吉生平[8153]18466617246新疆维吾尔自治区 阿克苏地区 温宿县 珑憬樾府5－1－202[8153]</t>
  </si>
  <si>
    <t>73500372987481</t>
  </si>
  <si>
    <t>2023.04.20</t>
  </si>
  <si>
    <t>崔先生15833951810河北省晋州市新世纪商城大转盘诚信文具</t>
  </si>
  <si>
    <t>73500384005075</t>
  </si>
  <si>
    <t>阿政 18605168936 江苏省徐州市沛县汉源街道温州商贸城B6-008</t>
  </si>
  <si>
    <t>73500418063038</t>
  </si>
  <si>
    <t>2023.04.21</t>
  </si>
  <si>
    <t>湖北省天门市曾家河二小区4-4 刘先生 13148499670</t>
  </si>
  <si>
    <t>73500439508656</t>
  </si>
  <si>
    <t>2023.3.16</t>
  </si>
  <si>
    <t>董金花[8988]18466615002浙江省 温州市 瑞安市 马屿镇会东村会东美䣌3单元402[8988]</t>
  </si>
  <si>
    <t>73198665494674</t>
  </si>
  <si>
    <t>杨先生[3985]18418934472福建省 泉州市 晋江市 融创晋江印B2  102[3985]</t>
  </si>
  <si>
    <t>73198665495563</t>
  </si>
  <si>
    <t>退货中</t>
  </si>
  <si>
    <t>钟小莺[8511]18400653672广东省 江门市 台山市 沙岗湖路华浩售楼部[8511]</t>
  </si>
  <si>
    <t>73198687936804</t>
  </si>
  <si>
    <t>林生[0744]18412744608福建省 莆田市 城厢区 凤凰山街道南园第十二小区[0744]</t>
  </si>
  <si>
    <t>73198687937918</t>
  </si>
  <si>
    <t>2023.3.17</t>
  </si>
  <si>
    <t>王平[7776]18466632041福建省 泉州市 晋江市 刺桐桥收费站边中骏四季花城2期6栋3201[7776]</t>
  </si>
  <si>
    <t>73198715087339泉州</t>
  </si>
  <si>
    <t>谢建[4145]17821580094江苏省淮安市清江浦区朱桥花园2-8-404[4145]</t>
  </si>
  <si>
    <t>73198715087844淮安</t>
  </si>
  <si>
    <t>常存[6688]18466624162辽宁省锦州市古塔区长安里97-114号老常家羊汤馆，请下午三点前送货谢谢[6688]</t>
  </si>
  <si>
    <t>73198734675053</t>
  </si>
  <si>
    <t>2023.3.20</t>
  </si>
  <si>
    <t>杜小强[9878]17284432268四川省 南充市 营山县 城南镇世友二街水木清西大门[9878]</t>
  </si>
  <si>
    <t>73198853129321</t>
  </si>
  <si>
    <t>吴[5188]
17821557989
福建省 福州市 闽侯县 上街镇国宾大道112-3号，誉德烟酒店[5188]</t>
  </si>
  <si>
    <t>73198853130668</t>
  </si>
  <si>
    <t>郑汉国138****1200[1200]
18466698687
新疆维吾尔自治区 阿勒泰地区 阿勒泰市 文化路五道巷[1200]</t>
  </si>
  <si>
    <t>73198853379817</t>
  </si>
  <si>
    <t>73198853734939</t>
  </si>
  <si>
    <t>朱晏伯[7862]
17264912103
广西壮族自治区 桂林市 阳朔县 阳朔抗战路53号地税局[7862]</t>
  </si>
  <si>
    <t>73198854725802</t>
  </si>
  <si>
    <t>马卡龙色</t>
  </si>
  <si>
    <t>朱国良[6381]
17821552597
山西省 临汾市 洪洞县 赵城镇北街赵克路雅欣门业[6381]</t>
  </si>
  <si>
    <t>73198854726998</t>
  </si>
  <si>
    <t>JOJO[3017]
18412496549
广东省 佛山市 高明区 文华路649号优悦健身工作室[3017]</t>
  </si>
  <si>
    <t>73198855761021</t>
  </si>
  <si>
    <t>2023.3.21</t>
  </si>
  <si>
    <t>夏方朝[9602]
18466847841
云南省 楚雄彝族自治州 楚雄市 麓城镇元双公路紫溪壹号1栋1402[9602]</t>
  </si>
  <si>
    <t>73198928333196</t>
  </si>
  <si>
    <t>2023.3.23</t>
  </si>
  <si>
    <t>李伯波[3435]18412946618江苏省 镇江市 句容市 郭庄镇，碧桂园33#2单元603[3435]</t>
  </si>
  <si>
    <t>73199009017182</t>
  </si>
  <si>
    <t>2023.3.24</t>
  </si>
  <si>
    <t>钟志福[0038]
18412947860
福建省 厦门市 湖里区 枋湖东四里64号301室（五楼）[0038]</t>
  </si>
  <si>
    <t>73199060361242</t>
  </si>
  <si>
    <t>2023.3.27</t>
  </si>
  <si>
    <t>卓世[7724]
17821590145
广东省 广州市 白云区 太和镇谢家庄新安南三巷7号之一302房[7724]</t>
  </si>
  <si>
    <t>731992064834760</t>
  </si>
  <si>
    <t>2023.3.28</t>
  </si>
  <si>
    <t>王女士[9167]
17204808367
吉林省 通化市 东昌区 金斯幼儿园旁球场小区快递驿站[9167]</t>
  </si>
  <si>
    <t>73199264846596</t>
  </si>
  <si>
    <t>长海[1958]
18412485423
上海市 上海市 浦东新区 浦兴路街道牟平路154弄17号401室[1958]</t>
  </si>
  <si>
    <t>73199264837956</t>
  </si>
  <si>
    <t>徐建新[5354]
15784948100
云南省 楚雄彝族自治州 姚安县 姚安县栋川镇府前街五星干洗店旁边彩虹便利店[5354]</t>
  </si>
  <si>
    <t>73199278525439</t>
  </si>
  <si>
    <t>2023.3.29</t>
  </si>
  <si>
    <t>尹明成[8997]
18466639324
安徽省 宿州市 灵璧县 娄庄镇家庙村家庙庄007[8997]</t>
  </si>
  <si>
    <t>73199341359655</t>
  </si>
  <si>
    <t>殷[0139]
18466645407
湖北省 武汉市 武昌区 杨园街道德平路怡芳苑 A栋商铺[0139]</t>
  </si>
  <si>
    <t>73199351679813</t>
  </si>
  <si>
    <t>2023.3.30</t>
  </si>
  <si>
    <t>孙安武[4479]
17284439204
内蒙古自治区 兴安盟 科尔沁右翼中旗 科尔沁右翼中旗铁路小区[4479]</t>
  </si>
  <si>
    <t>73199378655421</t>
  </si>
  <si>
    <t>2023.4.1</t>
  </si>
  <si>
    <t>胡淇[6210]
17284423494
湖南省娄底市双峰县 育才东街131[6210]</t>
  </si>
  <si>
    <t>73199570861337</t>
  </si>
  <si>
    <t>2023.4.6</t>
  </si>
  <si>
    <t>佳鑫诚众公司刘佳[8888]
18466616113
河北省 保定市 清苑区 孙村乡戎官营村[8888]</t>
  </si>
  <si>
    <t>73199741657086</t>
  </si>
  <si>
    <t>收货人，山东省东营市利津县津一路333号  恒信科技  13505461339</t>
  </si>
  <si>
    <t>73199741658041</t>
  </si>
  <si>
    <t>2023.4.7</t>
  </si>
  <si>
    <t>王可[6100]
15784418190
广东省 茂名市 信宜市 水口镇水口街6号[6100]</t>
  </si>
  <si>
    <t>73199778444656</t>
  </si>
  <si>
    <t>2023.4.8</t>
  </si>
  <si>
    <t>领焱智能家居馆[9990]
18466845251
天津市 天津市 静海区 团泊云景庭院14-6[9990]</t>
  </si>
  <si>
    <t>73199829713888</t>
  </si>
  <si>
    <t>佳鑫诚众公司刘佳[8888]
18466844982
河北省 保定市 清苑区 孙村乡戎官营村[8888]</t>
  </si>
  <si>
    <t>73199843131260</t>
  </si>
  <si>
    <t>徐文渠[6498]
17204805518
山东省 枣庄市 市中区 龙山路街道道南里一期[6498]</t>
  </si>
  <si>
    <t>73199843133645</t>
  </si>
  <si>
    <t>2023.4.10</t>
  </si>
  <si>
    <t>刘保国[6907]
18412541451
河南省 洛阳市 涧西区 珠江路与寨南路交叉□东升龙城25号楼[6907]</t>
  </si>
  <si>
    <t>73199882833087</t>
  </si>
  <si>
    <t>张旭[6111]
17204844276
辽宁省 盘锦市 大洼区 东湖胜景，[6111]</t>
  </si>
  <si>
    <t>73199882833697</t>
  </si>
  <si>
    <t>曹灵强[3888]
18466851449
福建省 福州市 福清市 凯景江山府1号楼1001[3888]</t>
  </si>
  <si>
    <t>73199910538961</t>
  </si>
  <si>
    <t>2023.4.11</t>
  </si>
  <si>
    <t>申俊[6388]
17204810897
河北省 邢台市 信都区 桥西区中华大街28号邮电小区4号楼2单元402（拒收申通快递）（拒收中通快递）[6388]</t>
  </si>
  <si>
    <t>DPK280002415462</t>
  </si>
  <si>
    <t>2023.4.12</t>
  </si>
  <si>
    <t>石文均[9876]
18466936979
湖北省 恩施土家族苗族自治州 咸丰县 楚蜀大道好而多超市[9876]</t>
  </si>
  <si>
    <t>73500011552171</t>
  </si>
  <si>
    <t>杨莲
13308527858
贵州省 遵义市 播州区 翰华国际7栋24－1</t>
  </si>
  <si>
    <t>73500011551119</t>
  </si>
  <si>
    <t>曹洪斌[7800]
18412549248
北京市 北京市 顺义区 顺平路南法信镇政府东侧宏远总部港3号楼10层1001室[7800]</t>
  </si>
  <si>
    <t>73500032271587</t>
  </si>
  <si>
    <t>2023.4.13</t>
  </si>
  <si>
    <t>薛生[1727]
18466690906
广东省 惠州市 惠东县 恒大雅苑7-1-3102[1727]</t>
  </si>
  <si>
    <t>73500055834749</t>
  </si>
  <si>
    <t>细辉[2092]
18466852790
广东省 广州市 天河区 水荫一横路93号702[2092]</t>
  </si>
  <si>
    <t>73500055835163</t>
  </si>
  <si>
    <t>临汾澳柯玛石小飞[7328]
18466632914
山西省 临汾市 洪洞县 万安镇牌楼东[7328]</t>
  </si>
  <si>
    <t>73500055835625</t>
  </si>
  <si>
    <t>侯先生[3416]
17821576523
北京市 北京市 海淀区 莲花池西路莲花小区1号3门[3416]</t>
  </si>
  <si>
    <t>73500055836065</t>
  </si>
  <si>
    <t>2023.4.14</t>
  </si>
  <si>
    <t>车东远[2223]
17896046384
黑龙江省 哈尔滨市 南岗区 黑龙江省哈尔滨市南岗区哈尔滨大街柒零捌零小区H07商服帆宁汽车服务[2223]</t>
  </si>
  <si>
    <t>73500095519964</t>
  </si>
  <si>
    <t>客户退货，退款金额在5月份付款金额中扣除272</t>
  </si>
  <si>
    <t>2023.4.15</t>
  </si>
  <si>
    <t>cai玛丽[5311]
18412541045
江苏省 盐城市 滨海县 ji海华庭2dong301[5311]</t>
  </si>
  <si>
    <t>73500186119903</t>
  </si>
  <si>
    <t>王建国[7679]
15784434702
甘肃省 白银市 白银区 建安巷39――2――10[7679]</t>
  </si>
  <si>
    <t>73500186119015</t>
  </si>
  <si>
    <t>2023.4.17</t>
  </si>
  <si>
    <t>峰[2581]
18466842418
内蒙古自治区 包头市 固阳县 郁秀佳苑(广场南路南) 郁秀佳苑[2581]</t>
  </si>
  <si>
    <t>73500232830006</t>
  </si>
  <si>
    <t>胖胖世杰我最胖[5747]
18466630703
辽宁省 沈阳市 皇姑区 新乐街道黄河南大街112巷天宇泰合园2号楼2单元11楼2号[5747]</t>
  </si>
  <si>
    <t>73500232831191</t>
  </si>
  <si>
    <t>夕阳[8646]
15784417942
湖南省 衡阳市 珠晖区 美的梧桐庄园1001[8646]</t>
  </si>
  <si>
    <t>73500256609259</t>
  </si>
  <si>
    <t>2023.4.18</t>
  </si>
  <si>
    <t>杨磊[3987]
17284439374
江苏省 常州市 武进区 横林镇崔桥村崔西路198号常州永佳装饰材料有限公司[3987]</t>
  </si>
  <si>
    <t>73500314261590</t>
  </si>
  <si>
    <t>2023.4.19</t>
  </si>
  <si>
    <t>朱秋明[5111]
18412848243
江西省 萍乡市 莲花县 中央学府6栋2单元502[5111]</t>
  </si>
  <si>
    <t>73500367313226</t>
  </si>
  <si>
    <t>张[6900]
18466622068
新疆维吾尔自治区 哈密市 伊州区 环城路西建业嘉园（704集资楼）8号楼1409[6900]</t>
  </si>
  <si>
    <t>73500382585452</t>
  </si>
  <si>
    <t>2023.4.20</t>
  </si>
  <si>
    <t>刘女士[7957]
18412849491
河北省 邯郸市 临漳县 岗陵城小学[7957]</t>
  </si>
  <si>
    <t>孟亮[7500]
18412641984
山东省 济南市 济阳区 工业园区13号耐稳特[7500]</t>
  </si>
  <si>
    <t>2023.4.21</t>
  </si>
  <si>
    <t>陈[7555]
17284431968
河南省 商丘市 睢阳区 中州路与世纪路交叉口东300米路北恒顺花园[7555]</t>
  </si>
  <si>
    <t>2023.4.23</t>
  </si>
  <si>
    <t>邱琳芳[2143]
18466721329
河南省安阳市滑县 大寨乡[2143]</t>
  </si>
  <si>
    <t>73500547898705快递还未发出已拦截</t>
  </si>
  <si>
    <t>2023.04.22</t>
  </si>
  <si>
    <t>批发壁纸，壁布，[8883]18466635199 陕西省 榆林市 定边县 新乐小区移民搬迁区[8883]</t>
  </si>
  <si>
    <t>73500536055446</t>
  </si>
  <si>
    <t>2023.04.23</t>
  </si>
  <si>
    <t>李虹钢 17830620998重庆重庆市铜梁区东城街道龙城大道590号益星紫金华庭5栋2-6-1</t>
  </si>
  <si>
    <t>73500575222675</t>
  </si>
  <si>
    <t>湖北省天门市曾家河二小区4-4刘先生 13148499670 复购</t>
  </si>
  <si>
    <t>73500575223643</t>
  </si>
  <si>
    <t>2023.04.24</t>
  </si>
  <si>
    <t>73500588140790</t>
  </si>
  <si>
    <t>2023.04.27</t>
  </si>
  <si>
    <t>徐振华[2202]18412643837江苏省 常州市 溧阳市 溧阳市前马镇菜鸟驿站[2202]</t>
  </si>
  <si>
    <t>73500805510116</t>
  </si>
  <si>
    <t>2023.04.28</t>
  </si>
  <si>
    <t>梁岳楼[5140]18400949879广东省 江门市 开平市 马冈镇[5140]</t>
  </si>
  <si>
    <t>73500864577742</t>
  </si>
  <si>
    <t>2023.05.01</t>
  </si>
  <si>
    <t>武轩[2583]18412944937黑龙江省 哈尔滨市 呼兰区 利业镇 君豪新城A3洋房区12号楼[2583]</t>
  </si>
  <si>
    <t>73501156569496</t>
  </si>
  <si>
    <t>2023.05.02</t>
  </si>
  <si>
    <t>徐继鑫[0878]17204800010四川省 雅安市 荥经县 君泰尊城7-3-1-4[0878]</t>
  </si>
  <si>
    <t>73501156569746</t>
  </si>
  <si>
    <t>刘子谦[6051]18412547351河北省 沧州市 肃宁县 万里镇戴刘庄村肃宁县代刘庄村[6051]</t>
  </si>
  <si>
    <t>73501156569952</t>
  </si>
  <si>
    <t>卢志强[0520]18466621091福建省 漳州市 龙海区 石码镇环卫所锦港路4号[0520]</t>
  </si>
  <si>
    <t>73501156570240</t>
  </si>
  <si>
    <t>2023.05.03</t>
  </si>
  <si>
    <t>冯艳华[2322]18466947870云南省 昆明市 西山区 新闻路卢家营新2号制管厂生活区门卫室[2322]</t>
  </si>
  <si>
    <t>73501156570464</t>
  </si>
  <si>
    <t>2023.4.26</t>
  </si>
  <si>
    <t>颜光伟[5555]
17204819094
黑龙江省 鹤岗市 工农区 党校财达A栋海添食杂店[5555]</t>
  </si>
  <si>
    <t>73500790132957</t>
  </si>
  <si>
    <t>2023.4.29</t>
  </si>
  <si>
    <t>张东亮[8832]
17264914428
北京市 北京市 通州区 张家湾文景派出所旁边北京城建工地[8832]</t>
  </si>
  <si>
    <t>YT2324153523963</t>
  </si>
  <si>
    <t>2023.5.1</t>
  </si>
  <si>
    <t>常存[6688]
18412849911
辽宁省 锦州市 古塔区 长安里97-114号老常家羊汤馆，请下午三点前送货谢谢[6688]</t>
  </si>
  <si>
    <t xml:space="preserve">YT2324524584357
</t>
  </si>
  <si>
    <t>孔艳[2998]
18412940352
江苏省 宿迁市 宿城区 洋河镇世纪锦园1单元3号楼1101室[2998]</t>
  </si>
  <si>
    <t xml:space="preserve">YT2289954869311
</t>
  </si>
  <si>
    <t>2023.5.4</t>
  </si>
  <si>
    <t>陈建萍[6210]
17204840812
山东省 青岛市 李沧区 兴国路15号2单元202。兴国路街道。[6210]</t>
  </si>
  <si>
    <t>73501158422286</t>
  </si>
  <si>
    <t>谢文凯[2788]
17269041159
山东省 菏泽市 单县 李新庄镇派出所对面[2788]</t>
  </si>
  <si>
    <t>73501158422756</t>
  </si>
  <si>
    <t>2023.05.29</t>
  </si>
  <si>
    <t>闲鱼</t>
  </si>
  <si>
    <t>广东省深圳市龙岗区布吉街道长龙新村四区四巷8号405  李俊德 13424300160</t>
  </si>
  <si>
    <t>73502512577688</t>
  </si>
  <si>
    <t>2023.05.08</t>
  </si>
  <si>
    <t>温州巿龙湾区天河工业区龙泉路3号罗邦公司18858767676．凌瑞晓 罗邦语音开关</t>
  </si>
  <si>
    <t>73501376357907</t>
  </si>
  <si>
    <t>2023.05.09</t>
  </si>
  <si>
    <t>彭迪[7656]17821661665广东省 茂名市 高州市 东方大道东方花园商铺52号[7656]</t>
  </si>
  <si>
    <t>73501416470262</t>
  </si>
  <si>
    <t>范才[9315]18412840712辽宁省 阜新市 阜新蒙古族自治县 辽宁阜新市阜蒙县王府镇妈妈驿站收[9315]</t>
  </si>
  <si>
    <t>73501416470831</t>
  </si>
  <si>
    <t>2023.05.10</t>
  </si>
  <si>
    <t>贺金元[5860]17821648271内蒙古自治区 巴彦淖尔市 临河区 新华东街山河弯[5860]</t>
  </si>
  <si>
    <t>73501445581086</t>
  </si>
  <si>
    <t>赠送</t>
  </si>
  <si>
    <t>杭州鸿雁电器有限公司   浙江省杭州市临安区南环路99号    费斌18858141225</t>
  </si>
  <si>
    <t>73501469238506</t>
  </si>
  <si>
    <t>2023.05.11</t>
  </si>
  <si>
    <t>袁腾[1889]17821558304四川省 成都市 双流区 九江街道文楠路172号贵通御苑双楠城[1889] 退货拿到5.24</t>
  </si>
  <si>
    <t>73501543808889</t>
  </si>
  <si>
    <t>2023.05.12</t>
  </si>
  <si>
    <t>林志翔[8079]15784940049 广东省 潮州市 饶平县 海山镇浮任村[8079]</t>
  </si>
  <si>
    <t>73501575950491</t>
  </si>
  <si>
    <t>2023.05.15</t>
  </si>
  <si>
    <t>代销</t>
  </si>
  <si>
    <t>王伟，18668184965-5362，黑龙江省 牡丹江市 东宁市 东宁镇中心小区a  三开零火版</t>
  </si>
  <si>
    <t>73501722081852</t>
  </si>
  <si>
    <t>2023.05.17</t>
  </si>
  <si>
    <t>李利青[2208]18412545931广东省 广州市 番禺区 番禺大道番禺节能科技园产业大厦2座601室[2208]</t>
  </si>
  <si>
    <t>73501863150932</t>
  </si>
  <si>
    <t>2023.05.19</t>
  </si>
  <si>
    <t>依依 17086445088江苏省无锡市新吴区江溪街道奕淳公寓44号1303。一个橘色</t>
  </si>
  <si>
    <t>73501956998308</t>
  </si>
  <si>
    <t>2023.05.22</t>
  </si>
  <si>
    <t>黑龙江省东宁市中心小区步步高灯饰15946321789</t>
  </si>
  <si>
    <t>73502110041069</t>
  </si>
  <si>
    <t>2023.05.23</t>
  </si>
  <si>
    <t>金波[5598]17281418982湖北省 宜昌市 枝江市 董市镇 金狮路22号 金波电器[5598] 退货拿到5.24</t>
  </si>
  <si>
    <t>73502170565247</t>
  </si>
  <si>
    <t>2023.05.25</t>
  </si>
  <si>
    <t>李占民[9439]17264945825 浙江省 温州市 龙湾区 天河街道经海大道浙江凯泽物联科技有限公司西（滨海十二支路）[9439]</t>
  </si>
  <si>
    <t>73502316288323</t>
  </si>
  <si>
    <t>2023.05.26</t>
  </si>
  <si>
    <t xml:space="preserve"> 聂延鹏18309018202 新疆维吾尔自治区 塔城地区 塔城市 新城街道 昌南国际二期2-114，834 退回</t>
  </si>
  <si>
    <t>73502358880767</t>
  </si>
  <si>
    <t>总裁发</t>
  </si>
  <si>
    <t>送</t>
  </si>
  <si>
    <t>佛山市禅城区汾江北路64号 佛照大厦 李小帆 18988995688</t>
  </si>
  <si>
    <t>73502360653398</t>
  </si>
  <si>
    <t>款未付</t>
  </si>
  <si>
    <t>廖万军[6123]17281941770 四川省 南充市 营山县 书院桥街312号[6123]</t>
  </si>
  <si>
    <t>73502470144168</t>
  </si>
  <si>
    <t>杨赶祥[3998]17281459747 湖南省 株洲市 荷塘区 金钓花园[3998]</t>
  </si>
  <si>
    <t>73502470144737</t>
  </si>
  <si>
    <t>戴光虎18035634148 江苏省 盐城市 阜宁县 龙湖新城80号</t>
  </si>
  <si>
    <t>73502470145180</t>
  </si>
  <si>
    <t>宋欢[8459]17281437972 广东省 深圳市 龙华区 龙塘新村西13巷7号[8459] 退货5.29</t>
  </si>
  <si>
    <t>73502470145705</t>
  </si>
  <si>
    <t>2023.05.30</t>
  </si>
  <si>
    <t>何之志13438819442 四川省 成都市 金牛区 金丰路6号量力灯具城8栋1-36号</t>
  </si>
  <si>
    <t>73502605755729</t>
  </si>
  <si>
    <t>2023.06.01</t>
  </si>
  <si>
    <t>张尚金[8488]18466690388 江苏省 盐城市 滨海县 东坎镇颐高广场1楼小米之家[8488]</t>
  </si>
  <si>
    <t>73502727386735</t>
  </si>
  <si>
    <t>2023.06.02</t>
  </si>
  <si>
    <t>罗小姐（孕妇，麻烦送上门）[3546]17281408170广东省 深圳市 南山区 深圳南山区西丽硅谷人才公寓3栋2506（孕妇不方便取麻烦送货上门）[3546]</t>
  </si>
  <si>
    <t>73502755724378</t>
  </si>
  <si>
    <t>施东东[8666]17204840995浙江省 温州市 平阳县 昆阳镇汇水河路九街安置房2号楼五号辅助房（中国体育彩票）[8666]。白色一个</t>
  </si>
  <si>
    <t>73502757516076</t>
  </si>
  <si>
    <t xml:space="preserve">韩博士13832328855河北省 石家庄市 裕华区 昆仑南大街国宾壹号8-3-102 </t>
  </si>
  <si>
    <t>73502771428263</t>
  </si>
  <si>
    <t>2023.06.03</t>
  </si>
  <si>
    <t>辛新武15513617122山西省 太原市 小店区 西温庄乡温泉公寓</t>
  </si>
  <si>
    <t>73502831494673</t>
  </si>
  <si>
    <t>汤勇[8576]19591744340湖北省 仙桃市沙嘴街道 现代森林国际翡冷翠8-2-2701(不放菜鸟驿站)[8576]</t>
  </si>
  <si>
    <t>73502835744383</t>
  </si>
  <si>
    <t>2023.06.05</t>
  </si>
  <si>
    <t>曾宪修13509865620 江西省南昌市南昌经济技术开发区秀先路999号经开铜锣湾广场2-6#写字楼5楼</t>
  </si>
  <si>
    <t>73502903595229</t>
  </si>
  <si>
    <t>广东省深圳市光明区玉塘街道天王星科技园C栋222 曾小妹（18779584955）收</t>
  </si>
  <si>
    <t>73502903595591</t>
  </si>
  <si>
    <t>2023.06.06</t>
  </si>
  <si>
    <t>王佳星[9768]17821574397河北省 石家庄市 藁城区 西只甲中润怡园[9768]</t>
  </si>
  <si>
    <t>73503010785346</t>
  </si>
  <si>
    <t>裘[9380]15784434644 上海市 上海市 青浦区 诸光路228弄英庭名墅291号101室[9380]</t>
  </si>
  <si>
    <t>73503010785466</t>
  </si>
  <si>
    <t>刘少东[0112]18400764396黑龙江省 齐齐哈尔市 龙沙区 新光家园24号楼2单元102一楼[0112]</t>
  </si>
  <si>
    <t>73503010785757</t>
  </si>
  <si>
    <t>刘理想[0089]18412947806 河南省 周口市 淮阳区 西城区陈州路农业银行东10米飞剪坊[0089]</t>
  </si>
  <si>
    <t>73503012153209</t>
  </si>
  <si>
    <t>2023.06.08</t>
  </si>
  <si>
    <t>雷丽萍[7229]17284422683福建省 宁德市 福安市 国宾府6号楼502[7229]</t>
  </si>
  <si>
    <t>73503064633251</t>
  </si>
  <si>
    <t>2023.06.09</t>
  </si>
  <si>
    <t xml:space="preserve"> 陈先生[7218]19590847659 河北省 邢台市 任泽区 任城镇昌平路皇家一号对面[7218]  1个白色开关</t>
  </si>
  <si>
    <t>73503137255357</t>
  </si>
  <si>
    <t>李锋[5055]15784413136 陕西省 安康市 汉阴县 316国道月河汉源超市东南60米陕西省农村商业银行(月河支行)[5055]</t>
  </si>
  <si>
    <t>73503137255796</t>
  </si>
  <si>
    <t>2023.06.10</t>
  </si>
  <si>
    <t>姚远[5757]17281405404江西省 九江市 濂溪区 德化路香域半山1期[5757] 白色一个129</t>
  </si>
  <si>
    <t>73503200730456</t>
  </si>
  <si>
    <t>姚远[5757]17281405404江西省 九江市 濂溪区 德化路香域半山1期[5757] 白色一个129 没发出</t>
  </si>
  <si>
    <t>2023.06.11</t>
  </si>
  <si>
    <t>李建业[7630]17821638459河北省 廊坊市 香河县 新开街必胜客香河店[7630]</t>
  </si>
  <si>
    <t>73503249332728</t>
  </si>
  <si>
    <t>2023.06.12</t>
  </si>
  <si>
    <t>宋春[9872]17284426748 重庆市 县 彭水苗族土家族自治县 彭水县 靛水街道 元亨世界之花 1栋9-3[9872]</t>
  </si>
  <si>
    <t>73503271014618</t>
  </si>
  <si>
    <t>刘晓辉[9595]18466646068天津市 天津市 东丽区 慕湖苑1号楼102室[9595]</t>
  </si>
  <si>
    <t>73503271014845</t>
  </si>
  <si>
    <t>2023.5.8</t>
  </si>
  <si>
    <t>王军[4048]
17284442433
四川省 内江市 东兴区 高桥镇迎春水果店[4048]</t>
  </si>
  <si>
    <t>SF1417765053097</t>
  </si>
  <si>
    <t>颜海燕[2760]
18400683653
湖南省 长沙市 长沙县 星沙开元东路深业睿城F10栋[2760]</t>
  </si>
  <si>
    <t>73501369259719</t>
  </si>
  <si>
    <t>2023.5.11</t>
  </si>
  <si>
    <t>赵勇敢[5253]
19591746295
安徽省 亳州市 谯城区 莲花路与曹霸路交叉口中丞时代天境小区[5253]</t>
  </si>
  <si>
    <t>73501524003961</t>
  </si>
  <si>
    <t>2023.5.15</t>
  </si>
  <si>
    <t>钱永平
13813962975
江苏省 南京市 雨花台区 铁心桥街道景明佳园赋景苑2幢2单元604室</t>
  </si>
  <si>
    <t>73501693411276</t>
  </si>
  <si>
    <t>陈先生
13196900668
江苏省 泰州市 海陵区 九龙镇</t>
  </si>
  <si>
    <t>73501707997686</t>
  </si>
  <si>
    <t>2023.5.16</t>
  </si>
  <si>
    <t>严虎民[8215]
17281409629
陕西省 西安市 临潼区 陕西省西安市临潼区依云小镇[8215]</t>
  </si>
  <si>
    <t>73501776393691</t>
  </si>
  <si>
    <t>2023.5.17</t>
  </si>
  <si>
    <t>周其清[6165]
17204801876
江苏省 苏州市 吴中区 横泾街道新思家园3期103栋二单元1604[6165]</t>
  </si>
  <si>
    <t>73501857514617</t>
  </si>
  <si>
    <t>2023.5.19</t>
  </si>
  <si>
    <t>黃文山[2592]
17204813114
广东省 珠海市 香洲区 拱北莲花路51號3號鋪中通黃文山[2592]</t>
  </si>
  <si>
    <t>73501969372579</t>
  </si>
  <si>
    <t>已退货退款，截止5.24日前37个退货已转交玲芳封存</t>
  </si>
  <si>
    <t>2023.5.23</t>
  </si>
  <si>
    <t>卢艳晴[9687]
18466631144
湖南省 邵阳市 双清区 五里牌小学校门口宇轩超市[9687]</t>
  </si>
  <si>
    <t>73502170570788</t>
  </si>
  <si>
    <t>2023.5.25</t>
  </si>
  <si>
    <t>张生[0407]
18466644384
广东省 梅州市 大埔县 光德镇中央坑[0407]</t>
  </si>
  <si>
    <t>SF1449794528889</t>
  </si>
  <si>
    <t>2023.5.26</t>
  </si>
  <si>
    <t>盛耀[7571]
18466617263
浙江省 嘉兴市 南湖区 禾兴南路15号梅湾商务中心诚通证券[7571]</t>
  </si>
  <si>
    <t>73502367489328</t>
  </si>
  <si>
    <t>2023.5.29</t>
  </si>
  <si>
    <t>陈焕彬[3333]
17281940822
广东省 潮州市 饶平县 黄岗镇汕宝路头[3333]</t>
  </si>
  <si>
    <t>73502511056643</t>
  </si>
  <si>
    <t>逍遥[6600]
17284442489
河南省 新乡市 长垣市 魏庄镇大车村龙腾社区[6600]</t>
  </si>
  <si>
    <t>73502511057318</t>
  </si>
  <si>
    <t>2023.5.30</t>
  </si>
  <si>
    <t>张培勇[5981]
17281745543
广西壮族自治区 崇左市 宁明县 城中镇新阳小区二巷24号[5981]</t>
  </si>
  <si>
    <t>73502590785076</t>
  </si>
  <si>
    <t>2023.5.31</t>
  </si>
  <si>
    <t>施伟琴[0147]
18400955749
上海市 上海市 金山区 石化街道临潮三村59号402[0147]</t>
  </si>
  <si>
    <t>73502665263706</t>
  </si>
  <si>
    <t>2023.6.1</t>
  </si>
  <si>
    <t>辽宁省鞍山市海城市 西柳镇福林家园[2530]18466847149宋[2530]</t>
  </si>
  <si>
    <t>73502711079979</t>
  </si>
  <si>
    <t>2023.6.2</t>
  </si>
  <si>
    <t>张耀军-德泽[5053]
17821581973
广东省 东莞市 常平镇 袁山贝松园一街14号德泽工业园[5053]</t>
  </si>
  <si>
    <t>73502756778220</t>
  </si>
  <si>
    <t>张正球[5322]
17281405537
江苏省 苏州市 常熟市 江苏省苏州市常熟市海虞镇福山肖桥耀耀五金电器商行[5322]</t>
  </si>
  <si>
    <t>73502756777861</t>
  </si>
  <si>
    <t>2023.6.5</t>
  </si>
  <si>
    <t>白志平[3336]
17284434059
陕西省 延安市 宝塔区 二庄科金岳小区[3336]</t>
  </si>
  <si>
    <t>73502862032987</t>
  </si>
  <si>
    <t>陈荣辉[0101]
18412547418
江苏省 南京市 建邺区 莲池路50号莲花新城嘉园1栋二单元2607室[0101]</t>
  </si>
  <si>
    <t>73502903589692</t>
  </si>
  <si>
    <t>郭利红[4001]
15784411150
山西省 太原市 万柏林区 千峰南路警院住宅小区7号楼一单元302[4001]</t>
  </si>
  <si>
    <t>73502903590201</t>
  </si>
  <si>
    <t>嘟嘟[3393]
18412745735
河北省 保定市 高碑店市 白沟新城白三夜市一条街咏霞服饰店里[3393]</t>
  </si>
  <si>
    <t>73502903589133</t>
  </si>
  <si>
    <t>赵忠晓[5553]
18412643118
山东省 烟台市 龙口市 东江街道南山工业园庄园华府[5553]</t>
  </si>
  <si>
    <t>73502921466052</t>
  </si>
  <si>
    <t>赵广[5114]
17204810916
黑龙江省 绥化市 肇东市 盛世新城B4-1-201[5114]</t>
  </si>
  <si>
    <t>73502921466696</t>
  </si>
  <si>
    <t>2023.6.6</t>
  </si>
  <si>
    <t>信先生[1666]
17821556346
山东省 聊城市 高唐县 金城西路，时风中学路口西[1666]</t>
  </si>
  <si>
    <t>73502980584629</t>
  </si>
  <si>
    <t>2023.6.8</t>
  </si>
  <si>
    <t>张坤[8905]
15784447305
浙江省 杭州市 萧山区 萧山区瓜沥镇人民路东方家园[8905]</t>
  </si>
  <si>
    <t>73503093399820</t>
  </si>
  <si>
    <t>天天[9299]
17204840830
天津市 天津市 西青区 中北镇万汇文化广场6号楼[9299]</t>
  </si>
  <si>
    <t>73503270703391</t>
  </si>
  <si>
    <t>2023.6.15</t>
  </si>
  <si>
    <t>黎规荣[0948]
17281412718
广东省 汕尾市 城区 广东省汕尾市城区捷胜镇得道庵路华美楼B栋702[0948]</t>
  </si>
  <si>
    <t>73503482167730</t>
  </si>
  <si>
    <t>2023.6.16</t>
  </si>
  <si>
    <t>王文[6030]
17204817569
黑龙江省 哈尔滨市 松北区 汇智金贸城，东北亚大街1925，乐嘉超市[6030]</t>
  </si>
  <si>
    <t>73503512918126</t>
  </si>
  <si>
    <t>郭震祥[8753]
17204804562
北京市 北京市 大兴区 旧桥路12号院旧宫新苑南区17号楼4单元802室[8753]</t>
  </si>
  <si>
    <t>73503512919717</t>
  </si>
  <si>
    <t>赵小南[2130]
17281439223
黑龙江省 绥化市 北林区 秦家镇[2130]</t>
  </si>
  <si>
    <t>73503537314875</t>
  </si>
  <si>
    <t>2023.6.17</t>
  </si>
  <si>
    <t>陈兴[2555]
15784411076
湖南省 长沙市 宁乡市 安泰幸福里小区西苑16栋1305室[2555]</t>
  </si>
  <si>
    <t>73503571251423</t>
  </si>
  <si>
    <t>汤鲁阳[2906]
18400764593
浙江省 金华市 东阳市 东景小区218号[2906]</t>
  </si>
  <si>
    <t>73503571252088</t>
  </si>
  <si>
    <t>已退货退款，退货已发走</t>
  </si>
  <si>
    <t>宽容[5555]
17281495609
安徽省 合肥市 瑶海区 城东街道一尔悦城1315房间[5555]</t>
  </si>
  <si>
    <t>73503571252869</t>
  </si>
  <si>
    <t>赵静[5009]
17264957053
山东省 菏泽市 成武县 富达一区[5009]</t>
  </si>
  <si>
    <t>73503571253681</t>
  </si>
  <si>
    <t>高先生[5091]
17284422474
江苏省 盐城市 射阳县 合德镇书香门第8号楼1302[5091]</t>
  </si>
  <si>
    <t>73503571254634</t>
  </si>
  <si>
    <t>2023.6.19</t>
  </si>
  <si>
    <t>彭柏强[8360]
18466691676
湖南省 长沙市 浏阳市 集里街道，张家组，嘉州豪庭后面4号，晨晨便利店[8360]</t>
  </si>
  <si>
    <t>73503666619113</t>
  </si>
  <si>
    <t>已退货，退货中华路菜鸟驿站未取</t>
  </si>
  <si>
    <t>2023.06.13</t>
  </si>
  <si>
    <t>刘少东[0112]18400764396黑龙江省齐齐哈尔市龙沙区 新光家园24号楼2单元102一楼[0112] 退回 拦截</t>
  </si>
  <si>
    <t>2023.06.14</t>
  </si>
  <si>
    <t>elwin19906743961 浙江省 宁波市 鄞州区 中河街道永泰花园10-51-503 退回拿到</t>
  </si>
  <si>
    <t>73503388538876</t>
  </si>
  <si>
    <t>2023.06.15</t>
  </si>
  <si>
    <t>开心  乐园[2947]18466638711山东省 青岛市 胶南市 泊里镇   老菜市场   水塔西北[2947]</t>
  </si>
  <si>
    <t>73503449032786</t>
  </si>
  <si>
    <t>林佳飞[5581]18466688734浙江省 嘉兴市 平湖市 独山港镇星华西区147号（小件放东门智能柜，大件家在三欣饭店后面，靠围墙中间那个黄色房子）[5581]</t>
  </si>
  <si>
    <t>73503449034676</t>
  </si>
  <si>
    <t>赵龙[1491]15784444387内蒙古自治区 包头市 昆都仑区 内蒙古包头市昆区北沙梁生旦大酒店北500米子能电脑监控[1491]</t>
  </si>
  <si>
    <t>73503449034025</t>
  </si>
  <si>
    <t>林佳飞[5581]17281431869浙江省 嘉兴市 平湖市 独山港镇星华西区147号（小件放东门智能柜，大件家在三欣饭店后面，靠围墙中间那个黄色房子）[5581]</t>
  </si>
  <si>
    <t>73503449033401</t>
  </si>
  <si>
    <t>潘文标[0169]18466696586 浙江省 温州市 鹿城区 南汇街道府东路上田小区3-403[0169]</t>
  </si>
  <si>
    <t>73503449035167</t>
  </si>
  <si>
    <t>开心[7858]18466691752浙江省 温州市 鹿城区 五马街道江滨西路永楠公寓6-706[7858]退回拿到</t>
  </si>
  <si>
    <t>73503449036230</t>
  </si>
  <si>
    <t>刘琼[6983]17281426045浙江省 温州市 鹿城区 吴桥路33号思铂酒店停车厂[6983]</t>
  </si>
  <si>
    <t>73503449035764</t>
  </si>
  <si>
    <t>米家版智慧屏开关</t>
  </si>
  <si>
    <t>谢小华[0286]17284431518 广东省 茂名市 高州市 东方新城25栋2903[0286]</t>
  </si>
  <si>
    <t>73503475171910</t>
  </si>
  <si>
    <t>张健[4332]17821633075 山东省 济南市 历城区 贞观街绿地城新希望花园B区27-1-601[4332]</t>
  </si>
  <si>
    <t>73503475173024</t>
  </si>
  <si>
    <t>黄云飞[1166]17269045244湖南省 常德市 安乡县 凯乐大酒店门面花嫁婚庆公司[1166]</t>
  </si>
  <si>
    <t>73503476472798</t>
  </si>
  <si>
    <t>可乐[7820]17821541786 广东省 广州市 海珠区 南田路797号逸景轩2666[7820]</t>
  </si>
  <si>
    <t>73503476473342</t>
  </si>
  <si>
    <t>郭颢[3528]18466635662四川省 成都市 郫都区 北大街373号欣洋城2栋三单元6楼11号[3528]</t>
  </si>
  <si>
    <t>73503479465514</t>
  </si>
  <si>
    <t>李章滨[0796]17281421346 江西省 吉安市 泰和县 澄江镇滨江路江南府[0796]</t>
  </si>
  <si>
    <t>73503481144031</t>
  </si>
  <si>
    <t>雷丽萍[7229]18466691176 福建省 宁德市 福安市 国宾府6号楼502[7229]</t>
  </si>
  <si>
    <t>73503481437243</t>
  </si>
  <si>
    <t>龚俊辉[8623]15784411230 广东省 深圳市 宝安区 罗租中新村十八巷三号[8623]</t>
  </si>
  <si>
    <t>73503482144388</t>
  </si>
  <si>
    <t>张琨[6433]18466617774山东省 滨州市 博兴县 兴福镇兴合社区[6433]</t>
  </si>
  <si>
    <t>73503482975417</t>
  </si>
  <si>
    <t>李伟[1147]18466619995 内蒙古自治区 呼和浩特市 回民区 成吉思汗西街中梁首府11号楼二单元2202[1147]</t>
  </si>
  <si>
    <t>73503483142739</t>
  </si>
  <si>
    <t>孔祥宁[4545]15784948985 浙江省 金华市 东阳市 白云街道紫荆樾府20-3-101（一楼)[4545]退回拿到</t>
  </si>
  <si>
    <t>73503483962546</t>
  </si>
  <si>
    <t>杨海斌[8000]17269042331 浙江省 宁波市 余姚市 梁辉林枫新村310号（停车场东姚城便利店）[8000]</t>
  </si>
  <si>
    <t>73503483963164</t>
  </si>
  <si>
    <t>王老师[9466]18466637329 重庆市 重庆市 璧山区 璧泉街道泉山路70号附53号全屋智能体验馆[9466]</t>
  </si>
  <si>
    <t>73503484760029</t>
  </si>
  <si>
    <t>刘生[8386]17281425784广东省 肇庆市 端州区 城东街道古塔北路紫金台603（电话不通时，请放楼下）[8386]</t>
  </si>
  <si>
    <t>73503484760790</t>
  </si>
  <si>
    <t>王文鹏[6464]17821582892 辽宁省 鞍山市 立山区 高新区 越岭路 百年世家 13号楼 三单元 501室[6464]</t>
  </si>
  <si>
    <t>73503485302006</t>
  </si>
  <si>
    <t>张怀德[1095]17281433777广东省 梅州市 大埔县 湖寮镇连心路荣景维修中心[1095</t>
  </si>
  <si>
    <t>73503486669103</t>
  </si>
  <si>
    <t>周安荣[2725]17821560028 浙江省 绍兴市 柯桥区 滨海工业园区支二路[2725]</t>
  </si>
  <si>
    <t>73503486669938</t>
  </si>
  <si>
    <t>刘生[7350]17264956584 陕西省 榆林市 绥德县 辛店卫生院隔壁蓬勃智能门市(禁止快递驿站，不打电话投诉)[7350]</t>
  </si>
  <si>
    <t>73503486670715</t>
  </si>
  <si>
    <t>灰色 货没退回来款退了</t>
  </si>
  <si>
    <t>刘朱[9642]17281547143 江西省 南昌市 红谷滩区 九龙湖 生米镇 新余街  万达文化旅游城k区滨江悦府[9642]</t>
  </si>
  <si>
    <t>73503486671487</t>
  </si>
  <si>
    <t>微生[5090]18466842180山东省 青岛市 黄岛区 隐珠街道卓越西海岸2号楼[5090]</t>
  </si>
  <si>
    <t>73503486672228</t>
  </si>
  <si>
    <t>位洁[3362]17204800991 浙江省 舟山市 定海区 临城街道，金宸府檀府16幢201[3362]</t>
  </si>
  <si>
    <t>73503488193274</t>
  </si>
  <si>
    <t>汤勇[8576]17281429270湖北省 省直辖县级行政区划 仙桃市 现代森林国际翡冷翠8-2-2701(不放菜鸟驿站)[8576]</t>
  </si>
  <si>
    <t>73503488194467</t>
  </si>
  <si>
    <t>罗玉成[5119]17281491457江苏省 扬州市 高邮市 尚程国际家居广场12栋210今璧辉装饰有限公司[5119]</t>
  </si>
  <si>
    <t>73503488195369</t>
  </si>
  <si>
    <t>微生[5090]18418936294 山东省 青岛市 黄岛区 隐珠街道卓越西海岸2号楼[5090]</t>
  </si>
  <si>
    <t>73503488196516</t>
  </si>
  <si>
    <t>傅俊卫[9005]17281472175江西省 赣州市 章贡区 水南兴国路中洋公园首府3栋403室[9005]</t>
  </si>
  <si>
    <t>73503489588794</t>
  </si>
  <si>
    <t>2023.06.16</t>
  </si>
  <si>
    <t>牛先生[7789]18412842403辽宁省 营口市 鲅鱼圈区 熊岳镇古城小区54号楼外门市嘉益房屋[7789]</t>
  </si>
  <si>
    <t>73503508212212</t>
  </si>
  <si>
    <t>广西壮族自治区 南宁市 上林县 大丰镇 上林碧桂园41A二十一楼，5305  陆云帝 16677117790</t>
  </si>
  <si>
    <t>73503508212478</t>
  </si>
  <si>
    <t>王老师[9466]17284431005重庆市 重庆市 璧山区 璧泉街道泉山路70号附53号全屋智能体验馆[9466]退款没退货</t>
  </si>
  <si>
    <t>73503508211841</t>
  </si>
  <si>
    <t>咖啡与茶[1570]15784419386 山东省 济南市 历下区 正觉寺小区一区四号楼[1570]</t>
  </si>
  <si>
    <t>73503511380730</t>
  </si>
  <si>
    <t>葛明垚[7300]18466842130甘肃省 兰州市 城关区 青白石街道白道坪碧桂园天麓山北苑6幢102菜鸟驿站(兰州碧桂园天麓山北苑店)[7300]</t>
  </si>
  <si>
    <t>73503520141002</t>
  </si>
  <si>
    <t>2023.06.17</t>
  </si>
  <si>
    <t>浙江省乐清市柳市镇柳乐路63号312，高希霸，13868798890</t>
  </si>
  <si>
    <t>顺丰到付</t>
  </si>
  <si>
    <t>SF1409038482940</t>
  </si>
  <si>
    <t>广西南宁市青秀区东葛路8号东葛大厦同呈酒店 向羽 18077111555</t>
  </si>
  <si>
    <t>73503581187354</t>
  </si>
  <si>
    <t>张帅[3005]18412842911 天津市 天津市 宝坻区 天津市宝坻区霍各庄镇白龙港村[3005]</t>
  </si>
  <si>
    <t>73503581112836</t>
  </si>
  <si>
    <t>罗权[5159]17281449727辽宁省 营口市 鲅鱼圈区 清华园驿站[5159]</t>
  </si>
  <si>
    <t>73503581112346</t>
  </si>
  <si>
    <t>2023.06.18</t>
  </si>
  <si>
    <t>张大布[7755]17284440298重庆市 重庆市 铜梁区 美丽泽京，放大门口[7755]</t>
  </si>
  <si>
    <t>73503642953377</t>
  </si>
  <si>
    <t>艾米[8788]17281490172河北省 唐山市 路北区 保泰里启新1889山水华府103楼2单元2501[8788]</t>
  </si>
  <si>
    <t>73503643924745</t>
  </si>
  <si>
    <t>2023.06.19</t>
  </si>
  <si>
    <t>文涛[8738]17281409962宁夏回族自治区 银川市 永宁县 民生逸兰汐四期1号楼1301[8738]</t>
  </si>
  <si>
    <t>73503680272523</t>
  </si>
  <si>
    <t>江苏省无锡市江阴市璜土镇黄金南路69号, 徐虎, 13812125110</t>
  </si>
  <si>
    <t>73503683588240</t>
  </si>
  <si>
    <t>梁九林[7448]17281423997浙江省 温州市 龙湾区 兴国路169号佰仕达·创梦数字科技园[7448]</t>
  </si>
  <si>
    <t>73503692276332</t>
  </si>
  <si>
    <t>程多多[5923]18466698841上海市 上海市 青浦区 徐泾镇高泾路789弄金地虹桥世家19号502[5923]</t>
  </si>
  <si>
    <t>73503692278029</t>
  </si>
  <si>
    <t>李亦楠[7789]18466807254河北省 唐山市 乐亭县 老呔商城金话筒口才培训学校[7789]</t>
  </si>
  <si>
    <t>73503692278682</t>
  </si>
  <si>
    <t>于春燕[1846]17284433539黑龙江省 哈尔滨市 南岗区 哈平路148号肿瘤医院家属楼3栋1单元402[1846]</t>
  </si>
  <si>
    <t>73503692279166</t>
  </si>
  <si>
    <t>徐佳聪[5555]15784432654辽宁省 大连市 甘井子区 静恬街大华锦绣华城9期[5555]</t>
  </si>
  <si>
    <t>73503692279416</t>
  </si>
  <si>
    <t>李涛[2278]17821627387安徽省 合肥市 包河区 上海路18号巨一科技股份有限公司北门[2278]</t>
  </si>
  <si>
    <t>73503692279967</t>
  </si>
  <si>
    <t>李先生[9223]17821627433广东省 惠州市 惠阳区 新圩镇牧云溪谷二期6栋903[9223]</t>
  </si>
  <si>
    <t>73503692558947</t>
  </si>
  <si>
    <t>陈永亮[3172]18466805151广东省 佛山市 南海区 里水镇 朝阳路南三街5号[3172]</t>
  </si>
  <si>
    <t>73503692883927</t>
  </si>
  <si>
    <t>慕子[6377]18466694799 海南省 海口市 秀英区 海交路山海苑小区[6377]</t>
  </si>
  <si>
    <t>73503692884221</t>
  </si>
  <si>
    <t>周17621286868上海市 上海市 长宁区 淞虹路绿园四村16号101室</t>
  </si>
  <si>
    <t>73503693690211</t>
  </si>
  <si>
    <t>袁进川[3611]17821558082四川省 内江市 隆昌市 远达西城郡一期10-2-4-2[3611]</t>
  </si>
  <si>
    <t>73503693694286</t>
  </si>
  <si>
    <t>宋非[5508]17281438601北京市 北京市 海淀区 复兴路40号院83号楼7-5号[5508]</t>
  </si>
  <si>
    <t>73503693695425</t>
  </si>
  <si>
    <t>喵喵喵[8880]18412543341陕西省 榆林市 榆阳区 贾盘石下巷纺织大院-门房[8880]</t>
  </si>
  <si>
    <t>73503701435345</t>
  </si>
  <si>
    <t>林[8803]17264947358广东省 中山市 石岐区街道 勤学路时代云图11幢1802[8803]</t>
  </si>
  <si>
    <t>73503701436247</t>
  </si>
  <si>
    <t>谷先生[5911]17281949857广东省 中山市 火炬开发区 广东省中山市火炬开发区张家边金华花园B区15卡菜鸟驿站[5911]</t>
  </si>
  <si>
    <t>73503701436949</t>
  </si>
  <si>
    <t>朱雷[2677]18466687622江苏省 南通市 通州区 兴仁镇金通公路3888号南通四方科技集团有限公司[2677]</t>
  </si>
  <si>
    <t>73503701437613</t>
  </si>
  <si>
    <t>苑磊[2189]18412843940山东省 青岛市 黄岛区 中铁逸海北区15号楼[2189]</t>
  </si>
  <si>
    <t>73503701438316</t>
  </si>
  <si>
    <t>迟思瑞[5481]17281448846云南省 丽江市 永胜县 永北镇贝塔幼儿园[5481]</t>
  </si>
  <si>
    <t>73503701439006</t>
  </si>
  <si>
    <t>卢超[1227]18466639070河北省 唐山市 路北区 火炬路国泰花园公寓F座10号[1227]</t>
  </si>
  <si>
    <t>73503701440169</t>
  </si>
  <si>
    <t>石子轩[2666]17821590541湖北省 黄石市 阳新县 官桥村阿刚副食[2666]</t>
  </si>
  <si>
    <t>73503701441058</t>
  </si>
  <si>
    <t>樊星[5091]17269045639河北省 邢台市 宁晋县 酒厂西门[5091]</t>
  </si>
  <si>
    <t>73503701441775</t>
  </si>
  <si>
    <t>邹先生[4450]18466722408湖南省 长沙市 雨花区 建发央玺公寓楼10001[4450]</t>
  </si>
  <si>
    <t>73503701442560</t>
  </si>
  <si>
    <t>谢先生[3280]15784447774山东省 济宁市 邹城市 燕京花园小区东区15号楼[3280]</t>
  </si>
  <si>
    <t>73503701443395</t>
  </si>
  <si>
    <t>杨恩平[1230]17264958059安徽省 宣城市 郎溪县 平港金郡1栋2单元1603[1230]</t>
  </si>
  <si>
    <t>73503701444269</t>
  </si>
  <si>
    <t>杨海斌[8000]18412544004浙江省 宁波市 余姚市 梁辉林枫新村310号（停车场东姚城便利店）[8000]</t>
  </si>
  <si>
    <t>73503703472381</t>
  </si>
  <si>
    <t>吕进[0442]17281743853广东省 广州市 番禺区 桥南路华景新城华兴园四梯201[0442]</t>
  </si>
  <si>
    <t>73503703473495</t>
  </si>
  <si>
    <t>陈立乾[2215]17821579253湖北省 十堰市 茅箭区 京东路环球港百强中心花园7栋1001[2215]</t>
  </si>
  <si>
    <t>73503703474384</t>
  </si>
  <si>
    <t>潘文标[0169]18412490599浙江省 温州市 鹿城区 南汇街道府东路上田小区3-403[0169]</t>
  </si>
  <si>
    <t>73503703807469</t>
  </si>
  <si>
    <t>夜莺[6348]17821557452广东省 深圳市 龙岗区 南湾街道和谐家园的四栋1座30C[6348]</t>
  </si>
  <si>
    <t>73503705136284</t>
  </si>
  <si>
    <t>易智[1217]17283043542上海市 上海市 长宁区 金钟路999号B栋[1217]</t>
  </si>
  <si>
    <t>73503705137211</t>
  </si>
  <si>
    <t>张先生[7123]18400765062河南省 洛阳市 洛龙区 吉庆路绿都洛阳府北门[7123]</t>
  </si>
  <si>
    <t>73503705137939</t>
  </si>
  <si>
    <t>李俊华 13684965346广东省深圳市宝安区石岩街道德政路与工业一路交叉路口南侧(汇裕名都花园) 汇裕名都花园2期1B座</t>
  </si>
  <si>
    <t>73503705138780</t>
  </si>
  <si>
    <t>庄柏林[2035]17204801405福建省 泉州市 晋江市 梅岭街道顶岭76号杉杉窗帘店[2035]</t>
  </si>
  <si>
    <t>73503705950718</t>
  </si>
  <si>
    <t>陈永亮[3172]18412498403广东省 佛山市 南海区 里水镇 朝阳路南三街5号[3172]</t>
  </si>
  <si>
    <t>73503707932856</t>
  </si>
  <si>
    <t>袁先生[2866]18466949648广东省 中山市 石岐区街道 安栏路中恳广场岐江阁19楼F室[2866]</t>
  </si>
  <si>
    <t>73503707933625</t>
  </si>
  <si>
    <t>2023.06.20</t>
  </si>
  <si>
    <t>Ting[3099]17269042560 广东省 湛江市 徐闻县 徐海路下埚肥料仓库[3099]</t>
  </si>
  <si>
    <t>73503740253601</t>
  </si>
  <si>
    <t>浙江省乐清市经济开发区纬十路246号第二栋五楼多高公司  钱建丰13388515557</t>
  </si>
  <si>
    <t>73503746856866</t>
  </si>
  <si>
    <t>2023.06.25</t>
  </si>
  <si>
    <t>广东省梅州市大埔县湖寮镇宏伟富龙苑F栋
萤石智能家居
15917948628</t>
  </si>
  <si>
    <t>73504025087951</t>
  </si>
  <si>
    <t>2023.06.26</t>
  </si>
  <si>
    <t>福建省福州市长乐市进城路日凯花园1-6店名轩布艺  冯淑珍：15259177076</t>
  </si>
  <si>
    <t>73504085202057</t>
  </si>
  <si>
    <t>2023.07.04</t>
  </si>
  <si>
    <t>广东省广州市番禺区南村镇番禺大道北383号海印星玥3栋1806 邝乃旺18620600394</t>
  </si>
  <si>
    <t>73504525090495</t>
  </si>
  <si>
    <t>2023.07.05</t>
  </si>
  <si>
    <t>吉林省长春市德惠市迎新街中央公馆欧瑞博全宅智能体验店  张旭13394474855</t>
  </si>
  <si>
    <t>73504574573468</t>
  </si>
  <si>
    <t>2023.07.06</t>
  </si>
  <si>
    <t>北京市朝阳区十八里店镇朝阳区十里河民和兴二楼智能地暖体验馆 吴丽明13301025083</t>
  </si>
  <si>
    <t>73504626935035</t>
  </si>
  <si>
    <t>2023.06.21</t>
  </si>
  <si>
    <t>李老师[2562]18466689748四川省 成都市 新津区 王巷子万和街64号[2562]</t>
  </si>
  <si>
    <t>73503804197790</t>
  </si>
  <si>
    <t>灰色1</t>
  </si>
  <si>
    <t>何先生 17887100123吉林省白城市洮南市光明街道民强西路75号仁苑家园</t>
  </si>
  <si>
    <t>73503913653454</t>
  </si>
  <si>
    <t>灰色3</t>
  </si>
  <si>
    <t>尹涛[6922]17281430511宁夏回族自治区 银川市 金凤区 六盘山路中海铂悦公馆西门 54-106华米全屋智能[6922]</t>
  </si>
  <si>
    <t>73504035732055</t>
  </si>
  <si>
    <t>香槟金1</t>
  </si>
  <si>
    <t>况兴 15570277775江西省宜春市袁州区官园街道花园坪路华泰花苑3栋一单元502</t>
  </si>
  <si>
    <t>73504075581595</t>
  </si>
  <si>
    <t>白色1</t>
  </si>
  <si>
    <t>Jack[9876]17283048042 山东省青岛市李沧区 夏庄路120中央公园2栋2503[9876]</t>
  </si>
  <si>
    <t>73504077203141</t>
  </si>
  <si>
    <t>2023.06.27</t>
  </si>
  <si>
    <t>z先生[8166]18412498638湖南省 湘潭市 湘潭县 海棠北路387号大丰收渔具批发[8166]</t>
  </si>
  <si>
    <t>73504140212937</t>
  </si>
  <si>
    <t>白色2</t>
  </si>
  <si>
    <t>傅子豪[2886]17283420389广东省 广州市 荔湾区 芳和花园 18栋 1301[2886]</t>
  </si>
  <si>
    <t>73504140211586</t>
  </si>
  <si>
    <t>汪芳[0316]17204817429 广东省 广州市 越秀区 环市东路500号幸运阁20楼G房，拒放蜂巢柜[0316]</t>
  </si>
  <si>
    <t>73504140212184</t>
  </si>
  <si>
    <t>橙色1</t>
  </si>
  <si>
    <t>广东中山市火炬开发区兴达街2号18680590653.曹学军</t>
  </si>
  <si>
    <t>73504140604729</t>
  </si>
  <si>
    <t>王卓 15824913042 河南省 洛阳市 洛龙区 佃庄镇 大郎庙会口，471000</t>
  </si>
  <si>
    <t>73504145004091</t>
  </si>
  <si>
    <t>2023.06.28</t>
  </si>
  <si>
    <t>洗[8375]17283437880宁夏回族自治区 吴忠市 红寺堡区 大河乡指挥部[8375]</t>
  </si>
  <si>
    <t>73504195283745</t>
  </si>
  <si>
    <t>天津河北区新开河街华泰园5-2-503 先生 18920366128</t>
  </si>
  <si>
    <t>73504221872182</t>
  </si>
  <si>
    <t>湖北省枝江市白洋镇雅畈村5组 邓昌平13972044852</t>
  </si>
  <si>
    <t>73504221872629</t>
  </si>
  <si>
    <t>2023.06.29</t>
  </si>
  <si>
    <t>吕飞[7819]17281430792浙江省 金华市 永康市 华溪北路106弄1幢6号[7819]</t>
  </si>
  <si>
    <t>73504328616576</t>
  </si>
  <si>
    <t>钟[1351]17281544603北京市 北京市 怀柔区 雁栖镇优品园7号院4号楼2单元703[1351]</t>
  </si>
  <si>
    <t>73504328616953</t>
  </si>
  <si>
    <t>小石头哥哥[7580]18466935323浙江省 绍兴市 新昌县 七星街道万丰香樟公馆售楼部浙江泰隆商业银行(新昌小微企业专营支行)[7580]</t>
  </si>
  <si>
    <t>73504328667797</t>
  </si>
  <si>
    <t>胡小睿[9291]17281945945浙江省 丽水市 莲都区 逸品南苑4栋[9291]</t>
  </si>
  <si>
    <t>73504328668525</t>
  </si>
  <si>
    <t>arthur18939899313上海市 上海市 嘉定区 慈竹路836弄同盛园13号304室</t>
  </si>
  <si>
    <t>73504328669164</t>
  </si>
  <si>
    <t>朱忠俊[7193]17281432369上海市 上海市 浦东新区 鹤沙航城众惠苑11号403室[7193]</t>
  </si>
  <si>
    <t>73504328669999</t>
  </si>
  <si>
    <t>莫志强，86-15950079241，江苏省 苏州市 虎丘区 狮山街道 苏州高新区邓蔚路15号苏正刻字社 ，</t>
  </si>
  <si>
    <t>73504331767065</t>
  </si>
  <si>
    <t>陈建新[6673]17283405778北京市 北京市 朝阳区 武圣东里50号楼807室[6673]</t>
  </si>
  <si>
    <t>73504344187259</t>
  </si>
  <si>
    <t>卢先生[7372]19591749543浙江省 杭州市 拱墅区 上塘街道铁建国际城5幢403[7372]</t>
  </si>
  <si>
    <t>73504353104908</t>
  </si>
  <si>
    <t>林老师[7968]17283426103云南省 大理白族自治州 大理市 大理镇西门村北门街71号[7968]</t>
  </si>
  <si>
    <t>73504353105192</t>
  </si>
  <si>
    <t>2023.06.30</t>
  </si>
  <si>
    <t>微信陈经理</t>
  </si>
  <si>
    <t>凌云阁,13436790841-5510,河北省 沧州市 新华区 建设北街街道三里家园小区21号楼二单元1901</t>
  </si>
  <si>
    <t>73504392780646</t>
  </si>
  <si>
    <t>吕飞[7819]17281430792浙江省金华市永康市 华溪北路106弄1幢6号[7819]</t>
  </si>
  <si>
    <t>73504394015634</t>
  </si>
  <si>
    <t>陈步清 13914625910江苏省盐城市盐都区新都街道中南世纪城四期1栋2104号（景城1期）</t>
  </si>
  <si>
    <t>73504404051611</t>
  </si>
  <si>
    <t>2023.07.03</t>
  </si>
  <si>
    <t xml:space="preserve"> 陈行权 13657129922  湖北省 孝感市 孝南区 杨店镇东方一村蔡陈湾</t>
  </si>
  <si>
    <t>73504475670232</t>
  </si>
  <si>
    <t>江苏省无锡市江阴市徐霞客镇前马桥69号科益压缩机有限公司, 顾晨炯, 15335215097</t>
  </si>
  <si>
    <t>73504498443115</t>
  </si>
  <si>
    <t>湖北省武汉市洪山区东湖广场柏景阁1栋2单元1202  姚先生18696493915</t>
  </si>
  <si>
    <t>73504503974690</t>
  </si>
  <si>
    <t>冉先生[9330]18412944673浙江省 杭州市 余杭区 粽榈路801号赞成赞城2幢2[9330]</t>
  </si>
  <si>
    <t>73504527093906</t>
  </si>
  <si>
    <t>张金玲-(HS22794)[3873]17283416572广东省 东莞市 沙田镇 沙田镇大泥村大有民小组9号同正智慧工业园B栋301室-(會員ID HS22794)[3873]</t>
  </si>
  <si>
    <t>73504574135926</t>
  </si>
  <si>
    <t>王瑞[5182]17269045256山东省 德州市 乐陵市 市中街道七里店村，聚源超市[5182]</t>
  </si>
  <si>
    <t>73504624268125</t>
  </si>
  <si>
    <t>洪华安[7606]19590649538福建省泉州市丰泽区 东宏路东海湾十二宴2期2栋1007[7606]</t>
  </si>
  <si>
    <t>73504643409665</t>
  </si>
  <si>
    <t>2023.07.07</t>
  </si>
  <si>
    <t xml:space="preserve">周岩辉，86-13853403711，山东省 德州市 庆云县 渤海路街道 北海里小区5号楼3单元101 </t>
  </si>
  <si>
    <t>73504673816142</t>
  </si>
  <si>
    <t>2023.07.10</t>
  </si>
  <si>
    <t>方小同[0014]15784439729 湖北省 武汉市 武昌区 四美塘粤汉里小区鑫鑫超市斜对面快递超市代收[0014]。</t>
  </si>
  <si>
    <t>73504795054358</t>
  </si>
  <si>
    <t>鹭虎兄弟[3888]18466697481福建省 厦门市 思明区 禾祥西路二路43号27B[3888]</t>
  </si>
  <si>
    <t>73504827052494</t>
  </si>
  <si>
    <t>2023.07.12</t>
  </si>
  <si>
    <t>李[8646]17281492478河南省 新乡市 原阳县 靳堂乡夹滩村[8646]</t>
  </si>
  <si>
    <t>73504911130840</t>
  </si>
  <si>
    <t>阿尔法18683176375四川省 宜宾市 翠屏区 民族街邓瓜子</t>
  </si>
  <si>
    <t>73504911131093</t>
  </si>
  <si>
    <t>徐继鑫[0878]17281496683四川省 雅安市 荥经县 君泰尊城7-3-1-4[0878]</t>
  </si>
  <si>
    <t>73504911131456</t>
  </si>
  <si>
    <t>陈春兴代销</t>
  </si>
  <si>
    <t>张先生,13698776083-7653,云南省 昆明市 呈贡区 洛龙街道朝云街中交锦绣雅郡19-901-7653</t>
  </si>
  <si>
    <t>SF1420177483517</t>
  </si>
  <si>
    <t>白色4</t>
  </si>
  <si>
    <t>2023.07.14</t>
  </si>
  <si>
    <t>樊国梁[3445]15784412572湖南省 长沙市 雨花区 长沙大道508号绿城桂花城F6栋3单元1308[3445]</t>
  </si>
  <si>
    <t>73504999319542</t>
  </si>
  <si>
    <t>王先生[9886]17281496153上海市上海市闵行区 华涞路26号1403[9886]</t>
  </si>
  <si>
    <t>73504999320664</t>
  </si>
  <si>
    <t>钱乐[0510]17281450035 浙江省 绍兴市 嵊州市 长乐镇长乐大街106号批发部[0510]</t>
  </si>
  <si>
    <t>73505000955284</t>
  </si>
  <si>
    <t>2023.6.22</t>
  </si>
  <si>
    <t>杨晓波[9990]
17281409814
江苏省 南京市 栖霞区 朗诗麓院5-402[9990]</t>
  </si>
  <si>
    <t>73503861883071</t>
  </si>
  <si>
    <t>2023.6.25</t>
  </si>
  <si>
    <t>林浚[7093]
15784948765
广东省 深圳市 罗湖区 文锦中路东升街物资大院41栋502[7093]</t>
  </si>
  <si>
    <t>73504075068186</t>
  </si>
  <si>
    <t>2023.6.29</t>
  </si>
  <si>
    <t>张生[0407]
17281421565
广东省 梅州市 大埔县 光德镇中央坑[0407]</t>
  </si>
  <si>
    <t>73504260987273</t>
  </si>
  <si>
    <t>2023.7.1</t>
  </si>
  <si>
    <t>刘正[3691]
17204810050
安徽省 合肥市 庐阳区 农科院创新楼[3691]</t>
  </si>
  <si>
    <t>73504392786095</t>
  </si>
  <si>
    <t>2023.7.4</t>
  </si>
  <si>
    <t>cai玛丽[5311]
17281410647
江苏省 盐城市 滨海县 ji海华庭2dong301[5311]</t>
  </si>
  <si>
    <t>73504523085553</t>
  </si>
  <si>
    <t>2023.7.5</t>
  </si>
  <si>
    <t>亿源商贸[1919]
17281544569
新疆维吾尔自治区 自治区直辖县级行政区划 图木舒克市 图木舒克市西城农贸市场西域惠农[1919]</t>
  </si>
  <si>
    <t>73504573282418</t>
  </si>
  <si>
    <t>73504592422296</t>
  </si>
  <si>
    <t>赵先生[8084]
17821541718
黑龙江省 绥化市 海伦市 尚品福城二期e2，2单元1601[8084]</t>
  </si>
  <si>
    <t>73503471864896</t>
  </si>
  <si>
    <t>已退货退款，退货已发走7个</t>
  </si>
  <si>
    <t>王嘉刚[4665]
17281447135
重庆市 重庆市 长寿区 碧桂园57栋[4665]</t>
  </si>
  <si>
    <t>73503471865685</t>
  </si>
  <si>
    <t>已退货退款,退货已发走</t>
  </si>
  <si>
    <t>神州2022063189[2801]
17281415438
广东省 东莞市 东城区 东城街道牛山汇京路2号转mcchung2012(2022063189)[2801]</t>
  </si>
  <si>
    <t>73503471866388</t>
  </si>
  <si>
    <t>灰色单火</t>
  </si>
  <si>
    <t>李勇
18084010101
重庆市 重庆市 南岸区 东海长洲b10</t>
  </si>
  <si>
    <t>73503471867185</t>
  </si>
  <si>
    <t>沈[6551]
17281742524
四川省 成都市 武侯区 武青西一路美泉悦府（菜鸟驿站）[6551]</t>
  </si>
  <si>
    <t>73503471867826</t>
  </si>
  <si>
    <t>曹先生[2238]
15784439524
福建省 南平市 延平区 水南建发玺悦18号楼2404[2238]</t>
  </si>
  <si>
    <t>73503471868669</t>
  </si>
  <si>
    <t>陈[2442]
17281455419
安徽省 淮南市 谢家集区 杨公镇陈庙村[2442]</t>
  </si>
  <si>
    <t>73503471869611</t>
  </si>
  <si>
    <t>钱昰辰[4720]
18466697759
江苏省 苏州市 姑苏区 象牙新村35幢507[4720]</t>
  </si>
  <si>
    <t>73503471870667</t>
  </si>
  <si>
    <t>陈建[8149]
17821552105
四川省 成都市 锦江区 四海逸家云庭1栋[8149]</t>
  </si>
  <si>
    <t>73503477880844</t>
  </si>
  <si>
    <t>梧桐[8829]
17281440685
河北省 邯郸市 永年区 飞宇南区16号楼三单元1101[8829]</t>
  </si>
  <si>
    <t>73503472337373</t>
  </si>
  <si>
    <t>沈[6551]
15784417424
四川省 成都市 武侯区 武青西一路美泉悦府（菜鸟驿站）[6551]</t>
  </si>
  <si>
    <t>退货中，换灰色</t>
  </si>
  <si>
    <t>沈[6551]
17821577716
四川省 成都市 武侯区 武青西一路美泉悦府（菜鸟驿站）[6551]</t>
  </si>
  <si>
    <t>冯俊佳[3424]
18466635358
浙江省 嘉兴市 海宁市 双冯二里219号（不要放驿站！！！家里24小时有人，放洗衣板下是可以节省你等我下去拿的时间，谢谢！）[3424]</t>
  </si>
  <si>
    <t>73503472337955</t>
  </si>
  <si>
    <t>严加贝[5557]
19590849637
吉林省 长春市 净月区 金棕榈街 远洋戛纳小镇二期院墅  26栋101  可以放兔喜快递点[5557]</t>
  </si>
  <si>
    <t>73503472338512</t>
  </si>
  <si>
    <t>王成楠[8081]
18466936908
河北省 唐山市 滦南县 奔城镇祥和花园108-2-1301[8081]</t>
  </si>
  <si>
    <t>73503472338977</t>
  </si>
  <si>
    <t>宋君[9873]
18412643142
湖北省 武汉市 蔡甸区 后官湖生态宜居新城知音湖大道特9号观湖园2期2栋6号[9873]</t>
  </si>
  <si>
    <t>73503748523166</t>
  </si>
  <si>
    <t>金色换灰色</t>
  </si>
  <si>
    <t>天兵天降[2225]
17283043985
湖北省 宜昌市 西陵区 解放路步行街H214[2225]</t>
  </si>
  <si>
    <t>73503472339534</t>
  </si>
  <si>
    <t>刘朱[9642]
17284425779
江西省 南昌市 红谷滩区 九龙湖 生米镇 新余街  万达文化旅游城k区滨江悦府[9642]</t>
  </si>
  <si>
    <t>73503472340112</t>
  </si>
  <si>
    <t>马超[9363]
19591746121
山东省 济宁市 微山县 山东微山商业南街龙顺御园东门往南28米小鹿设计[9363]</t>
  </si>
  <si>
    <t>73503472703626</t>
  </si>
  <si>
    <t>虎[7398]
17284435245
北京市 北京市 怀柔区 青春路六院12-10-301[7398]</t>
  </si>
  <si>
    <t>73503472704186</t>
  </si>
  <si>
    <t>刘雪东[0252]
18412747598
辽宁省 沈阳市 铁西区 南八东路21号[0252]</t>
  </si>
  <si>
    <t>73503472704762</t>
  </si>
  <si>
    <t>白色单火</t>
  </si>
  <si>
    <t>杨铖[9156]
17281493221
上海市 上海市 宝山区 环镇北路1258弄5号楼901[9156]</t>
  </si>
  <si>
    <t>73503472705585</t>
  </si>
  <si>
    <t>王澎[9006]
15784425221
福建省 莆田市 秀屿区 公园湾1号北门丰巢快递柜[9006]</t>
  </si>
  <si>
    <t>73503472706196</t>
  </si>
  <si>
    <t>高波[5310]
18466850609
四川省 宜宾市 翠屏区 翠屏区轻工博览城利鹏五金[5310]</t>
  </si>
  <si>
    <t>73503472706666</t>
  </si>
  <si>
    <t>宋先生[2816]
15784440062
河南省 郑州市 金水区 大石桥街道防疫路2号河南省商务厅第二幼儿园对面 代收点[2816]</t>
  </si>
  <si>
    <t>73503472707180</t>
  </si>
  <si>
    <t>傅伟康[4524]
17281544338
广东省 清远市 英德市 碧桂园云璟3栋2705[4524]</t>
  </si>
  <si>
    <t>73503472934134</t>
  </si>
  <si>
    <t>岳轶
18837155326
河南省 郑州市 金水区 晨旭路景明街3号院4号楼4单元</t>
  </si>
  <si>
    <t>73503472934915</t>
  </si>
  <si>
    <t>阿强[0295]
18466692309
福建省 宁德市 古田县 鹤塘镇好再来大酒店旁[0295]</t>
  </si>
  <si>
    <t>73503475154740</t>
  </si>
  <si>
    <t>周金瑶[6706]
17821582729
天津市 天津市 东丽区 新立花园 金山里 增1号 4单元 501#[6706]</t>
  </si>
  <si>
    <t>73503475155534</t>
  </si>
  <si>
    <t>陈[4960]
18412841593
广东省 佛山市 顺德区 陈村荔园新天地8栋805，小件放保安空调旁，大件重件拿上楼。[4960]</t>
  </si>
  <si>
    <t>73503475156584</t>
  </si>
  <si>
    <t>郑雯钰[6940]
17264946351
江苏省 扬州市 江都区 鑫辉国际14楼（不要放云柜）[6940]</t>
  </si>
  <si>
    <t>73503475157644</t>
  </si>
  <si>
    <t>冯先生[3760]
18412544176
黑龙江省 大庆市 杜尔伯特蒙古族自治县 二道街联通公司[3760]</t>
  </si>
  <si>
    <t>73503475158704</t>
  </si>
  <si>
    <t>陈涛[7820]
17281435594
上海市 上海市 杨浦区 延吉东路131弄48号602室[7820]</t>
  </si>
  <si>
    <t>73503475160616</t>
  </si>
  <si>
    <t>杨磊[3506]
17281411572
四川省 成都市 武侯区 人民南路四段9号科分苑28栋四单元[3506]</t>
  </si>
  <si>
    <t>73503486683052</t>
  </si>
  <si>
    <t>刘少东[8732]
17821640649
黑龙江省 齐齐哈尔市 龙沙区 金域名都23号楼1单元1405[8732]</t>
  </si>
  <si>
    <t>73503475161632</t>
  </si>
  <si>
    <t>马建[6271]
18418934690
辽宁省 葫芦岛市 建昌县 新开岭乡新开岭村辽宁省农村信用社(新开岭信用社)[6271]</t>
  </si>
  <si>
    <t>73503666618145</t>
  </si>
  <si>
    <t>韩卫东
13773432323
江苏省 扬州市 高邮市 屏淮北路服装城F22-5润建股份高邮项目部</t>
  </si>
  <si>
    <t>73503666618635</t>
  </si>
  <si>
    <t>2023.6.20</t>
  </si>
  <si>
    <t>滕德龙
18765572980
山东省 德州市 宁津县 菜鸟驿站(康平路-张秀市场店)</t>
  </si>
  <si>
    <t>73503747240436</t>
  </si>
  <si>
    <t>江哥[2461]
18412545351
四川省 成都市 金牛区 檀香花园[2461]</t>
  </si>
  <si>
    <t>73503748524524</t>
  </si>
  <si>
    <t>拦截退回，退货已发走</t>
  </si>
  <si>
    <t>2023.6.21</t>
  </si>
  <si>
    <t>吴先生[0846]
18400956107
广东省 江门市 江海区 碧桂园芷兰湾1街37栋1404[0846]</t>
  </si>
  <si>
    <t>73503802669797</t>
  </si>
  <si>
    <t>白色改灰色单火</t>
  </si>
  <si>
    <t>2023.6.27</t>
  </si>
  <si>
    <t>赖先生[6114]
17283421771
广东省 广州市 番禺区 大龙街亚运大道88号东景园五座一梯703[6114]</t>
  </si>
  <si>
    <t>73504171314498</t>
  </si>
  <si>
    <t>超时未发货扣款8元</t>
  </si>
  <si>
    <t>林女士[3448]
18466693182
广东省 广州市 荔湾区 广钢新城保利东郡一期4栋1203[3448]</t>
  </si>
  <si>
    <t>73504171314996</t>
  </si>
  <si>
    <t>高先生[5091]
17283400925
江苏省 盐城市 射阳县 千鹤湖酒店西门卫[5091]</t>
  </si>
  <si>
    <t>73504173903330</t>
  </si>
  <si>
    <t>葛彬[6868]
17281549179
江苏省 南通市 崇川区 唐闸街道三峰国际5楼[6868]</t>
  </si>
  <si>
    <t>73504173903965</t>
  </si>
  <si>
    <t>已退货退款，退货史总发走了</t>
  </si>
  <si>
    <t>王应君[3119]
19590843826
新疆维吾尔自治区 阿勒泰地区 哈巴河县 沙尔塔木乡却限村[3119]</t>
  </si>
  <si>
    <t>73504173904576</t>
  </si>
  <si>
    <t>宫[4436]
17281948416
山西省 太原市 杏花岭区 五龙湾阳光海岸13号楼301室[4436]</t>
  </si>
  <si>
    <t>73504173905054</t>
  </si>
  <si>
    <t>庆昊[3559]
18466621001
广西壮族自治区 柳州市 城中区 桂柳路36号大都沁园小区丰巢快递柜【2-2-901】[3559]</t>
  </si>
  <si>
    <t>73504173905585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</si>
</sst>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sz val="11"/>
      <name val="宋体"/>
      <charset val="134"/>
      <scheme val="minor"/>
    </font>
    <font>
      <sz val="11"/>
      <color rgb="FFFF0000"/>
      <name val="宋体"/>
      <charset val="134"/>
      <scheme val="minor"/>
    </font>
    <font>
      <b/>
      <sz val="11"/>
      <name val="宋体"/>
      <charset val="134"/>
      <scheme val="minor"/>
    </font>
    <font>
      <sz val="10.5"/>
      <color rgb="FF111111"/>
      <name val="Helvetica"/>
      <charset val="134"/>
    </font>
    <font>
      <b/>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6"/>
        <bgColor indexed="64"/>
      </patternFill>
    </fill>
    <fill>
      <patternFill patternType="solid">
        <fgColor rgb="FFC0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10" applyNumberFormat="0" applyFont="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3" borderId="0" applyNumberFormat="0" applyBorder="0" applyAlignment="0" applyProtection="0">
      <alignment vertical="center"/>
    </xf>
    <xf numFmtId="0" fontId="13" fillId="0" borderId="12" applyNumberFormat="0" applyFill="0" applyAlignment="0" applyProtection="0">
      <alignment vertical="center"/>
    </xf>
    <xf numFmtId="0" fontId="10" fillId="14" borderId="0" applyNumberFormat="0" applyBorder="0" applyAlignment="0" applyProtection="0">
      <alignment vertical="center"/>
    </xf>
    <xf numFmtId="0" fontId="19" fillId="15" borderId="13" applyNumberFormat="0" applyAlignment="0" applyProtection="0">
      <alignment vertical="center"/>
    </xf>
    <xf numFmtId="0" fontId="20" fillId="15" borderId="9" applyNumberFormat="0" applyAlignment="0" applyProtection="0">
      <alignment vertical="center"/>
    </xf>
    <xf numFmtId="0" fontId="21" fillId="16" borderId="14" applyNumberFormat="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7" fillId="21" borderId="0" applyNumberFormat="0" applyBorder="0" applyAlignment="0" applyProtection="0">
      <alignment vertical="center"/>
    </xf>
    <xf numFmtId="0" fontId="10"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7" fillId="35" borderId="0" applyNumberFormat="0" applyBorder="0" applyAlignment="0" applyProtection="0">
      <alignment vertical="center"/>
    </xf>
    <xf numFmtId="0" fontId="10" fillId="36" borderId="0" applyNumberFormat="0" applyBorder="0" applyAlignment="0" applyProtection="0">
      <alignment vertical="center"/>
    </xf>
  </cellStyleXfs>
  <cellXfs count="149">
    <xf numFmtId="0" fontId="0" fillId="0" borderId="0" xfId="0">
      <alignment vertical="center"/>
    </xf>
    <xf numFmtId="0" fontId="1" fillId="0" borderId="0" xfId="0" applyFont="1">
      <alignment vertical="center"/>
    </xf>
    <xf numFmtId="0" fontId="2" fillId="2" borderId="0" xfId="0" applyFont="1" applyFill="1">
      <alignment vertical="center"/>
    </xf>
    <xf numFmtId="0" fontId="0" fillId="3" borderId="0" xfId="0" applyFill="1">
      <alignment vertical="center"/>
    </xf>
    <xf numFmtId="0" fontId="3" fillId="2" borderId="0" xfId="0" applyFont="1" applyFill="1">
      <alignment vertical="center"/>
    </xf>
    <xf numFmtId="0" fontId="0" fillId="2" borderId="0" xfId="0" applyFill="1">
      <alignment vertical="center"/>
    </xf>
    <xf numFmtId="0" fontId="3" fillId="0" borderId="0" xfId="0" applyFont="1">
      <alignment vertical="center"/>
    </xf>
    <xf numFmtId="0" fontId="0" fillId="0" borderId="0" xfId="0" applyFont="1">
      <alignment vertical="center"/>
    </xf>
    <xf numFmtId="0" fontId="2" fillId="0" borderId="0" xfId="0" applyFont="1">
      <alignment vertical="center"/>
    </xf>
    <xf numFmtId="0" fontId="2" fillId="3" borderId="0" xfId="0" applyFont="1" applyFill="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4" fillId="4" borderId="1" xfId="0" applyFont="1" applyFill="1" applyBorder="1" applyAlignment="1" applyProtection="1">
      <alignment horizontal="center" vertical="center"/>
      <protection locked="0"/>
    </xf>
    <xf numFmtId="0" fontId="4" fillId="4" borderId="1" xfId="0" applyFont="1" applyFill="1"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5" fillId="0" borderId="1" xfId="0" applyFont="1" applyFill="1" applyBorder="1" applyAlignment="1">
      <alignment vertical="center"/>
    </xf>
    <xf numFmtId="14" fontId="0" fillId="0" borderId="3" xfId="0" applyNumberFormat="1" applyFill="1" applyBorder="1" applyAlignment="1">
      <alignment horizontal="center" vertical="center"/>
    </xf>
    <xf numFmtId="0" fontId="0" fillId="0" borderId="3" xfId="0" applyFill="1" applyBorder="1" applyAlignment="1">
      <alignment horizontal="center" vertical="center"/>
    </xf>
    <xf numFmtId="0" fontId="5" fillId="0" borderId="0" xfId="0" applyFont="1" applyFill="1" applyAlignment="1"/>
    <xf numFmtId="0" fontId="0" fillId="0" borderId="1" xfId="0" applyFill="1" applyBorder="1" applyAlignment="1">
      <alignment vertical="center" wrapText="1"/>
    </xf>
    <xf numFmtId="0" fontId="2" fillId="0" borderId="1" xfId="0" applyFont="1" applyFill="1" applyBorder="1" applyAlignment="1">
      <alignment vertical="center"/>
    </xf>
    <xf numFmtId="0" fontId="0" fillId="0" borderId="2" xfId="0" applyFill="1" applyBorder="1" applyAlignment="1">
      <alignment vertical="center" wrapText="1"/>
    </xf>
    <xf numFmtId="14"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3" xfId="0" applyFill="1" applyBorder="1" applyAlignment="1">
      <alignment vertical="center" wrapText="1"/>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1" fillId="0" borderId="0" xfId="0" applyFont="1" applyAlignment="1">
      <alignment horizontal="left" vertical="center"/>
    </xf>
    <xf numFmtId="0" fontId="0" fillId="0" borderId="1" xfId="0" applyFill="1" applyBorder="1" applyAlignment="1">
      <alignment horizontal="center" vertical="center" wrapText="1"/>
    </xf>
    <xf numFmtId="0" fontId="0" fillId="0" borderId="0" xfId="0" applyFill="1" applyAlignment="1">
      <alignment horizontal="center" vertical="center"/>
    </xf>
    <xf numFmtId="0" fontId="2" fillId="2" borderId="0" xfId="0" applyFont="1" applyFill="1" applyAlignment="1">
      <alignment horizontal="left" vertical="center"/>
    </xf>
    <xf numFmtId="0" fontId="2" fillId="0" borderId="1" xfId="0" applyFont="1" applyFill="1" applyBorder="1" applyAlignment="1">
      <alignment vertical="center" wrapText="1"/>
    </xf>
    <xf numFmtId="0" fontId="2" fillId="0" borderId="2" xfId="0" applyFont="1" applyFill="1" applyBorder="1" applyAlignment="1">
      <alignment vertical="center"/>
    </xf>
    <xf numFmtId="0" fontId="2" fillId="0" borderId="3" xfId="0" applyFont="1" applyFill="1" applyBorder="1" applyAlignment="1">
      <alignment vertical="center"/>
    </xf>
    <xf numFmtId="14" fontId="0" fillId="3" borderId="3" xfId="0" applyNumberForma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1" xfId="0" applyFill="1" applyBorder="1" applyAlignment="1">
      <alignment vertical="center"/>
    </xf>
    <xf numFmtId="0" fontId="0" fillId="2" borderId="1" xfId="0"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vertical="center"/>
    </xf>
    <xf numFmtId="0" fontId="0" fillId="2" borderId="2" xfId="0" applyFill="1" applyBorder="1" applyAlignment="1">
      <alignment horizontal="center" vertical="center"/>
    </xf>
    <xf numFmtId="0" fontId="3" fillId="0" borderId="1" xfId="0" applyFont="1" applyFill="1" applyBorder="1" applyAlignment="1">
      <alignment vertical="center"/>
    </xf>
    <xf numFmtId="14" fontId="0" fillId="2" borderId="3" xfId="0" applyNumberForma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vertical="center"/>
    </xf>
    <xf numFmtId="0" fontId="0"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vertical="center" wrapText="1"/>
    </xf>
    <xf numFmtId="0" fontId="3" fillId="2" borderId="2" xfId="0" applyFont="1" applyFill="1" applyBorder="1" applyAlignment="1">
      <alignment horizontal="center" vertical="center"/>
    </xf>
    <xf numFmtId="0" fontId="3" fillId="2" borderId="1" xfId="0" applyFont="1" applyFill="1" applyBorder="1" applyAlignment="1">
      <alignment vertical="center"/>
    </xf>
    <xf numFmtId="0" fontId="0" fillId="2" borderId="2" xfId="0" applyFont="1" applyFill="1" applyBorder="1" applyAlignment="1">
      <alignment vertical="center" wrapText="1"/>
    </xf>
    <xf numFmtId="14" fontId="0" fillId="2" borderId="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0" fillId="0" borderId="1" xfId="0" applyFont="1" applyBorder="1" applyAlignment="1">
      <alignment vertical="center" wrapText="1"/>
    </xf>
    <xf numFmtId="0" fontId="0" fillId="3" borderId="1" xfId="0" applyFont="1" applyFill="1" applyBorder="1" applyAlignment="1">
      <alignment vertical="center"/>
    </xf>
    <xf numFmtId="0" fontId="0" fillId="3" borderId="0" xfId="0"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0" borderId="0" xfId="0" applyBorder="1" applyAlignment="1">
      <alignment horizontal="left" vertical="center"/>
    </xf>
    <xf numFmtId="0" fontId="0" fillId="3" borderId="1" xfId="0" applyFont="1" applyFill="1" applyBorder="1" applyAlignment="1">
      <alignment horizontal="center" vertical="center"/>
    </xf>
    <xf numFmtId="14"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14" fontId="0" fillId="0" borderId="3"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vertical="center"/>
    </xf>
    <xf numFmtId="0" fontId="3" fillId="3" borderId="1" xfId="0" applyFont="1" applyFill="1" applyBorder="1" applyAlignment="1">
      <alignment vertical="center"/>
    </xf>
    <xf numFmtId="0" fontId="0" fillId="0" borderId="1" xfId="0" applyFont="1" applyFill="1" applyBorder="1" applyAlignment="1">
      <alignment vertical="center" wrapText="1"/>
    </xf>
    <xf numFmtId="0" fontId="0" fillId="0" borderId="1" xfId="0" applyFont="1" applyBorder="1" applyAlignment="1">
      <alignment horizontal="left" vertical="center"/>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left" vertical="center"/>
    </xf>
    <xf numFmtId="0" fontId="3" fillId="0" borderId="0" xfId="0" applyFont="1" applyAlignment="1">
      <alignment horizontal="left" vertical="center"/>
    </xf>
    <xf numFmtId="0" fontId="0" fillId="2" borderId="0" xfId="0" applyFont="1" applyFill="1" applyAlignment="1">
      <alignment horizontal="left" vertical="center"/>
    </xf>
    <xf numFmtId="0" fontId="3"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2" fillId="0" borderId="2" xfId="0" applyFont="1" applyFill="1" applyBorder="1" applyAlignment="1">
      <alignment horizontal="center" vertical="center"/>
    </xf>
    <xf numFmtId="0" fontId="2" fillId="3" borderId="0" xfId="0" applyFont="1" applyFill="1" applyAlignment="1">
      <alignment horizontal="left" vertical="center"/>
    </xf>
    <xf numFmtId="0" fontId="0" fillId="0" borderId="0" xfId="0" applyFont="1" applyAlignment="1">
      <alignment horizontal="lef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 xfId="0" applyFont="1" applyFill="1" applyBorder="1" applyAlignment="1">
      <alignment vertical="center" wrapText="1"/>
    </xf>
    <xf numFmtId="0" fontId="0" fillId="0" borderId="1" xfId="0" applyFill="1" applyBorder="1" applyAlignment="1">
      <alignment horizontal="left" vertical="center"/>
    </xf>
    <xf numFmtId="0" fontId="3" fillId="0" borderId="1" xfId="0" applyFont="1" applyFill="1" applyBorder="1" applyAlignment="1">
      <alignment horizontal="left" vertical="center"/>
    </xf>
    <xf numFmtId="0" fontId="0" fillId="0" borderId="1" xfId="0"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Border="1">
      <alignment vertical="center"/>
    </xf>
    <xf numFmtId="0" fontId="0" fillId="0" borderId="1" xfId="0" applyBorder="1">
      <alignment vertical="center"/>
    </xf>
    <xf numFmtId="0" fontId="0" fillId="0" borderId="1" xfId="0" applyFont="1" applyBorder="1">
      <alignment vertical="center"/>
    </xf>
    <xf numFmtId="0" fontId="3" fillId="0" borderId="0" xfId="0" applyFont="1" applyAlignment="1">
      <alignment horizontal="center" vertical="center"/>
    </xf>
    <xf numFmtId="0" fontId="3" fillId="2" borderId="3" xfId="0" applyFont="1"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1" xfId="0" applyFill="1" applyBorder="1" applyAlignment="1">
      <alignment vertical="center"/>
    </xf>
    <xf numFmtId="0" fontId="0" fillId="0" borderId="0" xfId="0" applyFill="1" applyAlignment="1">
      <alignment vertical="center"/>
    </xf>
    <xf numFmtId="0" fontId="3" fillId="0" borderId="3" xfId="0" applyFont="1" applyFill="1" applyBorder="1" applyAlignment="1">
      <alignment horizontal="left" vertical="center"/>
    </xf>
    <xf numFmtId="14" fontId="2"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2" fillId="0" borderId="1" xfId="0" applyFont="1" applyBorder="1">
      <alignment vertical="center"/>
    </xf>
    <xf numFmtId="0" fontId="0" fillId="0" borderId="2" xfId="0" applyBorder="1" applyAlignment="1" quotePrefix="1">
      <alignment horizontal="center" vertical="center"/>
    </xf>
    <xf numFmtId="0" fontId="0" fillId="0" borderId="1" xfId="0" applyBorder="1" applyAlignment="1" quotePrefix="1">
      <alignment horizontal="center" vertical="center"/>
    </xf>
    <xf numFmtId="0" fontId="0" fillId="0" borderId="1" xfId="0" applyFill="1" applyBorder="1" applyAlignment="1" quotePrefix="1">
      <alignment horizontal="center" vertical="center"/>
    </xf>
    <xf numFmtId="0" fontId="0" fillId="0" borderId="2" xfId="0" applyFill="1" applyBorder="1" applyAlignment="1" quotePrefix="1">
      <alignment horizontal="center" vertical="center"/>
    </xf>
    <xf numFmtId="0" fontId="0" fillId="0" borderId="3" xfId="0" applyFill="1" applyBorder="1" applyAlignment="1" quotePrefix="1">
      <alignment horizontal="center" vertical="center"/>
    </xf>
    <xf numFmtId="0" fontId="0" fillId="0" borderId="1" xfId="0" applyFill="1" applyBorder="1" applyAlignment="1" quotePrefix="1">
      <alignment vertical="center"/>
    </xf>
    <xf numFmtId="0" fontId="0" fillId="3" borderId="1" xfId="0" applyFill="1" applyBorder="1" applyAlignment="1" quotePrefix="1">
      <alignment horizontal="center" vertical="center"/>
    </xf>
    <xf numFmtId="0" fontId="0" fillId="2" borderId="1" xfId="0" applyFill="1" applyBorder="1" applyAlignment="1" quotePrefix="1">
      <alignment vertical="center"/>
    </xf>
    <xf numFmtId="0" fontId="0" fillId="2" borderId="1" xfId="0" applyFill="1" applyBorder="1" applyAlignment="1" quotePrefix="1">
      <alignment horizontal="center" vertical="center"/>
    </xf>
    <xf numFmtId="0" fontId="3" fillId="0" borderId="1" xfId="0" applyFont="1" applyFill="1" applyBorder="1" applyAlignment="1" quotePrefix="1">
      <alignment horizontal="center" vertical="center"/>
    </xf>
    <xf numFmtId="0" fontId="0" fillId="0" borderId="1" xfId="0" applyFont="1" applyFill="1" applyBorder="1" applyAlignment="1" quotePrefix="1">
      <alignment vertical="center"/>
    </xf>
    <xf numFmtId="0" fontId="3" fillId="0" borderId="1" xfId="0" applyFont="1" applyFill="1" applyBorder="1" applyAlignment="1" quotePrefix="1">
      <alignment vertical="center"/>
    </xf>
    <xf numFmtId="0" fontId="0" fillId="0" borderId="1" xfId="0" applyFont="1" applyBorder="1" applyAlignment="1" quotePrefix="1">
      <alignment horizontal="center" vertical="center"/>
    </xf>
    <xf numFmtId="0" fontId="3" fillId="0" borderId="1" xfId="0" applyFont="1" applyBorder="1" applyAlignment="1" quotePrefix="1">
      <alignment horizontal="center" vertical="center"/>
    </xf>
    <xf numFmtId="0" fontId="1" fillId="0" borderId="1" xfId="0" applyFont="1" applyBorder="1" applyAlignment="1" quotePrefix="1">
      <alignment horizontal="center" vertical="center"/>
    </xf>
    <xf numFmtId="0" fontId="2" fillId="0" borderId="1" xfId="0" applyFont="1" applyBorder="1" applyAlignment="1" quotePrefix="1">
      <alignment horizontal="center" vertical="center"/>
    </xf>
    <xf numFmtId="0" fontId="2" fillId="3" borderId="1" xfId="0" applyFont="1" applyFill="1" applyBorder="1" applyAlignment="1" quotePrefix="1">
      <alignment horizontal="center" vertical="center"/>
    </xf>
    <xf numFmtId="0" fontId="2" fillId="0" borderId="1" xfId="0" applyFont="1" applyFill="1" applyBorder="1" applyAlignment="1" quotePrefix="1">
      <alignment vertical="center"/>
    </xf>
    <xf numFmtId="0" fontId="2" fillId="0" borderId="2" xfId="0" applyFont="1" applyFill="1" applyBorder="1" applyAlignment="1" quotePrefix="1">
      <alignment vertical="center"/>
    </xf>
    <xf numFmtId="0" fontId="3" fillId="0" borderId="7" xfId="0" applyFont="1" applyFill="1" applyBorder="1" applyAlignment="1" quotePrefix="1">
      <alignment horizontal="center" vertical="center"/>
    </xf>
    <xf numFmtId="0" fontId="0" fillId="0" borderId="2" xfId="0" applyFill="1" applyBorder="1" applyAlignment="1" quotePrefix="1">
      <alignment vertical="center"/>
    </xf>
    <xf numFmtId="0" fontId="3" fillId="0" borderId="0" xfId="0" applyFont="1" applyAlignment="1" quotePrefix="1">
      <alignment horizontal="center" vertical="center"/>
    </xf>
    <xf numFmtId="0" fontId="3" fillId="2" borderId="1" xfId="0" applyFont="1" applyFill="1" applyBorder="1" applyAlignment="1" quotePrefix="1">
      <alignment vertical="center"/>
    </xf>
    <xf numFmtId="0" fontId="0" fillId="0" borderId="0" xfId="0" applyFill="1" applyAlignment="1" quotePrefix="1">
      <alignment vertical="center"/>
    </xf>
    <xf numFmtId="0" fontId="3" fillId="0" borderId="3" xfId="0" applyFont="1" applyFill="1" applyBorder="1" applyAlignment="1" quotePrefix="1">
      <alignment horizontal="center" vertical="center"/>
    </xf>
    <xf numFmtId="0" fontId="0" fillId="0" borderId="0" xfId="0"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10"/>
  <sheetViews>
    <sheetView tabSelected="1" topLeftCell="A89" workbookViewId="0">
      <selection activeCell="H24" sqref="H24:H25"/>
    </sheetView>
  </sheetViews>
  <sheetFormatPr defaultColWidth="11.7545454545455" defaultRowHeight="18" customHeight="1"/>
  <cols>
    <col min="1" max="1" width="15" customWidth="1"/>
    <col min="2" max="2" width="14.2545454545455" customWidth="1"/>
    <col min="3" max="3" width="14.1272727272727" customWidth="1"/>
    <col min="4" max="4" width="9.75454545454545" customWidth="1"/>
    <col min="5" max="5" width="9.75454545454545" style="10" customWidth="1"/>
    <col min="6" max="6" width="9.75454545454545" customWidth="1"/>
    <col min="7" max="7" width="9.75454545454545" style="10" customWidth="1"/>
    <col min="8" max="8" width="76.2818181818182" style="11" customWidth="1"/>
    <col min="9" max="9" width="22.6272727272727" style="10" customWidth="1"/>
    <col min="10" max="11" width="11.7545454545455" style="10" customWidth="1"/>
    <col min="12" max="12" width="11.7545454545455" style="12" customWidth="1"/>
    <col min="13" max="23" width="11.7545454545455" customWidth="1"/>
    <col min="24" max="24" width="9.75454545454545" style="10" customWidth="1"/>
    <col min="25" max="16383" width="11.7545454545455" customWidth="1"/>
  </cols>
  <sheetData>
    <row r="1" s="1" customFormat="1" ht="24" customHeight="1" spans="1:24">
      <c r="A1" s="13" t="s">
        <v>0</v>
      </c>
      <c r="B1" s="13" t="s">
        <v>1</v>
      </c>
      <c r="C1" s="14" t="s">
        <v>2</v>
      </c>
      <c r="D1" s="13" t="s">
        <v>3</v>
      </c>
      <c r="E1" s="13" t="s">
        <v>4</v>
      </c>
      <c r="F1" s="13" t="s">
        <v>5</v>
      </c>
      <c r="G1" s="13" t="s">
        <v>6</v>
      </c>
      <c r="H1" s="15" t="s">
        <v>7</v>
      </c>
      <c r="I1" s="13" t="s">
        <v>8</v>
      </c>
      <c r="J1" s="13" t="s">
        <v>9</v>
      </c>
      <c r="K1" s="13" t="s">
        <v>10</v>
      </c>
      <c r="L1" s="51"/>
      <c r="X1" s="13" t="s">
        <v>11</v>
      </c>
    </row>
    <row r="2" customHeight="1" spans="1:24">
      <c r="A2" s="16" t="s">
        <v>12</v>
      </c>
      <c r="B2" s="17" t="s">
        <v>13</v>
      </c>
      <c r="C2" s="17" t="s">
        <v>14</v>
      </c>
      <c r="D2" s="17">
        <v>1</v>
      </c>
      <c r="E2" s="18">
        <v>139</v>
      </c>
      <c r="F2" s="17">
        <f t="shared" ref="F2:F18" si="0">D2*E2</f>
        <v>139</v>
      </c>
      <c r="G2" s="17" t="s">
        <v>15</v>
      </c>
      <c r="H2" s="19" t="s">
        <v>16</v>
      </c>
      <c r="I2" s="17"/>
      <c r="J2" s="17" t="s">
        <v>17</v>
      </c>
      <c r="K2" s="18">
        <v>0</v>
      </c>
      <c r="X2" s="17">
        <f>F2-K2</f>
        <v>139</v>
      </c>
    </row>
    <row r="3" customHeight="1" spans="1:24">
      <c r="A3" s="16" t="s">
        <v>12</v>
      </c>
      <c r="B3" s="17" t="s">
        <v>13</v>
      </c>
      <c r="C3" s="17" t="s">
        <v>14</v>
      </c>
      <c r="D3" s="17">
        <v>1</v>
      </c>
      <c r="E3" s="18">
        <v>139</v>
      </c>
      <c r="F3" s="17">
        <f t="shared" si="0"/>
        <v>139</v>
      </c>
      <c r="G3" s="17" t="s">
        <v>15</v>
      </c>
      <c r="H3" s="19" t="s">
        <v>18</v>
      </c>
      <c r="I3" s="17"/>
      <c r="J3" s="17" t="s">
        <v>17</v>
      </c>
      <c r="K3" s="18">
        <v>0</v>
      </c>
      <c r="X3" s="17">
        <f>F3-K3</f>
        <v>139</v>
      </c>
    </row>
    <row r="4" customHeight="1" spans="1:24">
      <c r="A4" s="16" t="s">
        <v>19</v>
      </c>
      <c r="B4" s="17" t="s">
        <v>13</v>
      </c>
      <c r="C4" s="17" t="s">
        <v>14</v>
      </c>
      <c r="D4" s="17">
        <v>2</v>
      </c>
      <c r="E4" s="18">
        <v>139</v>
      </c>
      <c r="F4" s="17">
        <f t="shared" si="0"/>
        <v>278</v>
      </c>
      <c r="G4" s="17" t="s">
        <v>15</v>
      </c>
      <c r="H4" s="20" t="s">
        <v>20</v>
      </c>
      <c r="I4" s="17"/>
      <c r="J4" s="17" t="s">
        <v>17</v>
      </c>
      <c r="K4" s="18">
        <v>0</v>
      </c>
      <c r="X4" s="17">
        <f t="shared" ref="X4:X51" si="1">F4-K4</f>
        <v>278</v>
      </c>
    </row>
    <row r="5" ht="65" customHeight="1" spans="1:24">
      <c r="A5" s="16" t="s">
        <v>21</v>
      </c>
      <c r="B5" s="17" t="s">
        <v>13</v>
      </c>
      <c r="C5" s="17" t="s">
        <v>14</v>
      </c>
      <c r="D5" s="17">
        <v>1</v>
      </c>
      <c r="E5" s="18">
        <v>139</v>
      </c>
      <c r="F5" s="17">
        <f t="shared" si="0"/>
        <v>139</v>
      </c>
      <c r="G5" s="17" t="s">
        <v>22</v>
      </c>
      <c r="H5" s="20" t="s">
        <v>23</v>
      </c>
      <c r="I5" s="17"/>
      <c r="J5" s="17" t="s">
        <v>24</v>
      </c>
      <c r="K5" s="18">
        <v>0</v>
      </c>
      <c r="X5" s="17">
        <f t="shared" si="1"/>
        <v>139</v>
      </c>
    </row>
    <row r="6" customHeight="1" spans="1:24">
      <c r="A6" s="16" t="s">
        <v>25</v>
      </c>
      <c r="B6" s="17" t="s">
        <v>26</v>
      </c>
      <c r="C6" s="17" t="s">
        <v>14</v>
      </c>
      <c r="D6" s="17">
        <v>1</v>
      </c>
      <c r="E6" s="18">
        <v>139</v>
      </c>
      <c r="F6" s="17">
        <f t="shared" si="0"/>
        <v>139</v>
      </c>
      <c r="G6" s="17" t="s">
        <v>15</v>
      </c>
      <c r="H6" s="19" t="s">
        <v>27</v>
      </c>
      <c r="I6" s="17" t="s">
        <v>28</v>
      </c>
      <c r="J6" s="17" t="s">
        <v>24</v>
      </c>
      <c r="K6" s="18">
        <v>0</v>
      </c>
      <c r="X6" s="17">
        <f t="shared" si="1"/>
        <v>139</v>
      </c>
    </row>
    <row r="7" ht="17" customHeight="1" spans="1:24">
      <c r="A7" s="21" t="s">
        <v>29</v>
      </c>
      <c r="B7" s="22" t="s">
        <v>26</v>
      </c>
      <c r="C7" s="22" t="s">
        <v>14</v>
      </c>
      <c r="D7" s="17">
        <v>1</v>
      </c>
      <c r="E7" s="18">
        <v>139</v>
      </c>
      <c r="F7" s="17">
        <f t="shared" si="0"/>
        <v>139</v>
      </c>
      <c r="G7" s="17" t="s">
        <v>15</v>
      </c>
      <c r="H7" s="23" t="s">
        <v>30</v>
      </c>
      <c r="I7" s="149" t="s">
        <v>31</v>
      </c>
      <c r="J7" s="17" t="s">
        <v>24</v>
      </c>
      <c r="K7" s="17">
        <v>7</v>
      </c>
      <c r="X7" s="17">
        <f t="shared" si="1"/>
        <v>132</v>
      </c>
    </row>
    <row r="8" customHeight="1" spans="1:24">
      <c r="A8" s="24"/>
      <c r="B8" s="25"/>
      <c r="C8" s="25"/>
      <c r="D8" s="17">
        <v>1</v>
      </c>
      <c r="E8" s="18">
        <v>139</v>
      </c>
      <c r="F8" s="17">
        <f t="shared" si="0"/>
        <v>139</v>
      </c>
      <c r="G8" s="17" t="s">
        <v>15</v>
      </c>
      <c r="H8" s="26"/>
      <c r="I8" s="25"/>
      <c r="J8" s="17" t="s">
        <v>17</v>
      </c>
      <c r="K8" s="17">
        <v>0</v>
      </c>
      <c r="X8" s="17">
        <f t="shared" si="1"/>
        <v>139</v>
      </c>
    </row>
    <row r="9" ht="33" customHeight="1" spans="1:24">
      <c r="A9" s="27" t="s">
        <v>29</v>
      </c>
      <c r="B9" s="17" t="s">
        <v>26</v>
      </c>
      <c r="C9" s="17" t="s">
        <v>14</v>
      </c>
      <c r="D9" s="17">
        <v>1</v>
      </c>
      <c r="E9" s="18">
        <v>139</v>
      </c>
      <c r="F9" s="17">
        <f t="shared" si="0"/>
        <v>139</v>
      </c>
      <c r="G9" s="17" t="s">
        <v>15</v>
      </c>
      <c r="H9" s="20" t="s">
        <v>32</v>
      </c>
      <c r="I9" s="150" t="s">
        <v>33</v>
      </c>
      <c r="J9" s="17" t="s">
        <v>24</v>
      </c>
      <c r="K9" s="17">
        <v>10</v>
      </c>
      <c r="X9" s="17">
        <f t="shared" si="1"/>
        <v>129</v>
      </c>
    </row>
    <row r="10" customHeight="1" spans="1:24">
      <c r="A10" s="27" t="s">
        <v>29</v>
      </c>
      <c r="B10" s="18" t="s">
        <v>13</v>
      </c>
      <c r="C10" s="18" t="s">
        <v>14</v>
      </c>
      <c r="D10" s="18">
        <v>1</v>
      </c>
      <c r="E10" s="18">
        <v>139</v>
      </c>
      <c r="F10" s="17">
        <f t="shared" si="0"/>
        <v>139</v>
      </c>
      <c r="G10" s="18" t="s">
        <v>34</v>
      </c>
      <c r="H10" s="28" t="s">
        <v>35</v>
      </c>
      <c r="I10" s="151" t="s">
        <v>36</v>
      </c>
      <c r="J10" s="18" t="s">
        <v>17</v>
      </c>
      <c r="K10" s="52">
        <v>11.4</v>
      </c>
      <c r="X10" s="17">
        <f t="shared" si="1"/>
        <v>127.6</v>
      </c>
    </row>
    <row r="11" customHeight="1" spans="1:24">
      <c r="A11" s="29" t="s">
        <v>29</v>
      </c>
      <c r="B11" s="30" t="s">
        <v>13</v>
      </c>
      <c r="C11" s="18" t="s">
        <v>14</v>
      </c>
      <c r="D11" s="18">
        <v>1</v>
      </c>
      <c r="E11" s="18">
        <v>139</v>
      </c>
      <c r="F11" s="17">
        <f t="shared" si="0"/>
        <v>139</v>
      </c>
      <c r="G11" s="18" t="s">
        <v>34</v>
      </c>
      <c r="H11" s="31" t="s">
        <v>37</v>
      </c>
      <c r="I11" s="152" t="s">
        <v>38</v>
      </c>
      <c r="J11" s="18" t="s">
        <v>24</v>
      </c>
      <c r="K11" s="52">
        <v>0</v>
      </c>
      <c r="X11" s="17">
        <f t="shared" si="1"/>
        <v>139</v>
      </c>
    </row>
    <row r="12" customHeight="1" spans="1:24">
      <c r="A12" s="32"/>
      <c r="B12" s="33"/>
      <c r="C12" s="18" t="s">
        <v>14</v>
      </c>
      <c r="D12" s="18">
        <v>1</v>
      </c>
      <c r="E12" s="17">
        <v>139</v>
      </c>
      <c r="F12" s="17">
        <f t="shared" si="0"/>
        <v>139</v>
      </c>
      <c r="G12" s="18" t="s">
        <v>34</v>
      </c>
      <c r="H12" s="31"/>
      <c r="I12" s="33"/>
      <c r="J12" s="18" t="s">
        <v>17</v>
      </c>
      <c r="K12" s="52">
        <v>0</v>
      </c>
      <c r="X12" s="17">
        <f t="shared" si="1"/>
        <v>139</v>
      </c>
    </row>
    <row r="13" customHeight="1" spans="1:24">
      <c r="A13" s="27" t="s">
        <v>29</v>
      </c>
      <c r="B13" s="18" t="s">
        <v>13</v>
      </c>
      <c r="C13" s="18" t="s">
        <v>14</v>
      </c>
      <c r="D13" s="18">
        <v>1</v>
      </c>
      <c r="E13" s="18">
        <v>139</v>
      </c>
      <c r="F13" s="17">
        <f t="shared" si="0"/>
        <v>139</v>
      </c>
      <c r="G13" s="18" t="s">
        <v>22</v>
      </c>
      <c r="H13" s="34" t="s">
        <v>39</v>
      </c>
      <c r="I13" s="18" t="s">
        <v>40</v>
      </c>
      <c r="J13" s="18" t="s">
        <v>17</v>
      </c>
      <c r="K13" s="18">
        <v>10</v>
      </c>
      <c r="X13" s="17">
        <f t="shared" si="1"/>
        <v>129</v>
      </c>
    </row>
    <row r="14" customHeight="1" spans="1:24">
      <c r="A14" s="27" t="s">
        <v>29</v>
      </c>
      <c r="B14" s="18" t="s">
        <v>13</v>
      </c>
      <c r="C14" s="18" t="s">
        <v>14</v>
      </c>
      <c r="D14" s="18">
        <v>1</v>
      </c>
      <c r="E14" s="18">
        <v>139</v>
      </c>
      <c r="F14" s="17">
        <f t="shared" si="0"/>
        <v>139</v>
      </c>
      <c r="G14" s="18" t="s">
        <v>15</v>
      </c>
      <c r="H14" s="35" t="s">
        <v>41</v>
      </c>
      <c r="I14" s="18" t="s">
        <v>42</v>
      </c>
      <c r="J14" s="18" t="s">
        <v>17</v>
      </c>
      <c r="K14" s="18">
        <v>10</v>
      </c>
      <c r="X14" s="17">
        <f t="shared" si="1"/>
        <v>129</v>
      </c>
    </row>
    <row r="15" customHeight="1" spans="1:24">
      <c r="A15" s="27" t="s">
        <v>29</v>
      </c>
      <c r="B15" s="18" t="s">
        <v>13</v>
      </c>
      <c r="C15" s="18" t="s">
        <v>14</v>
      </c>
      <c r="D15" s="18">
        <v>1</v>
      </c>
      <c r="E15" s="18">
        <v>139</v>
      </c>
      <c r="F15" s="17">
        <f t="shared" si="0"/>
        <v>139</v>
      </c>
      <c r="G15" s="18" t="s">
        <v>15</v>
      </c>
      <c r="H15" s="28" t="s">
        <v>43</v>
      </c>
      <c r="I15" s="18" t="s">
        <v>44</v>
      </c>
      <c r="J15" s="18" t="s">
        <v>17</v>
      </c>
      <c r="K15" s="18">
        <v>0</v>
      </c>
      <c r="X15" s="17">
        <f t="shared" si="1"/>
        <v>139</v>
      </c>
    </row>
    <row r="16" customHeight="1" spans="1:24">
      <c r="A16" s="17" t="s">
        <v>45</v>
      </c>
      <c r="B16" s="17" t="s">
        <v>26</v>
      </c>
      <c r="C16" s="18" t="s">
        <v>14</v>
      </c>
      <c r="D16" s="17">
        <v>1</v>
      </c>
      <c r="E16" s="18">
        <v>139</v>
      </c>
      <c r="F16" s="17">
        <f t="shared" si="0"/>
        <v>139</v>
      </c>
      <c r="G16" s="18" t="s">
        <v>15</v>
      </c>
      <c r="H16" s="19" t="s">
        <v>46</v>
      </c>
      <c r="I16" s="17" t="s">
        <v>47</v>
      </c>
      <c r="J16" s="17" t="s">
        <v>24</v>
      </c>
      <c r="K16" s="17">
        <v>10</v>
      </c>
      <c r="X16" s="17">
        <f t="shared" si="1"/>
        <v>129</v>
      </c>
    </row>
    <row r="17" ht="30" customHeight="1" spans="1:24">
      <c r="A17" s="17" t="s">
        <v>45</v>
      </c>
      <c r="B17" s="17" t="s">
        <v>26</v>
      </c>
      <c r="C17" s="18" t="s">
        <v>14</v>
      </c>
      <c r="D17" s="17">
        <v>1</v>
      </c>
      <c r="E17" s="18">
        <v>139</v>
      </c>
      <c r="F17" s="17">
        <f t="shared" si="0"/>
        <v>139</v>
      </c>
      <c r="G17" s="18" t="s">
        <v>15</v>
      </c>
      <c r="H17" s="20" t="s">
        <v>48</v>
      </c>
      <c r="I17" s="17" t="s">
        <v>49</v>
      </c>
      <c r="J17" s="17" t="s">
        <v>24</v>
      </c>
      <c r="K17" s="17">
        <v>13</v>
      </c>
      <c r="X17" s="17">
        <f t="shared" si="1"/>
        <v>126</v>
      </c>
    </row>
    <row r="18" customHeight="1" spans="1:24">
      <c r="A18" s="17" t="s">
        <v>45</v>
      </c>
      <c r="B18" s="17" t="s">
        <v>26</v>
      </c>
      <c r="C18" s="18" t="s">
        <v>14</v>
      </c>
      <c r="D18" s="17">
        <v>1</v>
      </c>
      <c r="E18" s="18">
        <v>139</v>
      </c>
      <c r="F18" s="17">
        <f t="shared" si="0"/>
        <v>139</v>
      </c>
      <c r="G18" s="18" t="s">
        <v>15</v>
      </c>
      <c r="H18" s="19" t="s">
        <v>50</v>
      </c>
      <c r="I18" s="17" t="s">
        <v>51</v>
      </c>
      <c r="J18" s="18" t="s">
        <v>17</v>
      </c>
      <c r="K18" s="17">
        <v>8</v>
      </c>
      <c r="X18" s="17">
        <f t="shared" si="1"/>
        <v>131</v>
      </c>
    </row>
    <row r="19" customHeight="1" spans="1:24">
      <c r="A19" s="27" t="s">
        <v>29</v>
      </c>
      <c r="B19" s="18" t="s">
        <v>13</v>
      </c>
      <c r="C19" s="18" t="s">
        <v>14</v>
      </c>
      <c r="D19" s="18">
        <v>1</v>
      </c>
      <c r="E19" s="18">
        <v>139</v>
      </c>
      <c r="F19" s="17">
        <f t="shared" ref="F19:F25" si="2">D19*E19</f>
        <v>139</v>
      </c>
      <c r="G19" s="18" t="s">
        <v>15</v>
      </c>
      <c r="H19" s="36" t="s">
        <v>52</v>
      </c>
      <c r="I19" s="18" t="s">
        <v>53</v>
      </c>
      <c r="J19" s="18" t="s">
        <v>24</v>
      </c>
      <c r="K19" s="17">
        <v>0</v>
      </c>
      <c r="X19" s="17">
        <f t="shared" si="1"/>
        <v>139</v>
      </c>
    </row>
    <row r="20" customHeight="1" spans="1:24">
      <c r="A20" s="27" t="s">
        <v>45</v>
      </c>
      <c r="B20" s="18" t="s">
        <v>13</v>
      </c>
      <c r="C20" s="18" t="s">
        <v>14</v>
      </c>
      <c r="D20" s="18">
        <v>1</v>
      </c>
      <c r="E20" s="18">
        <v>139</v>
      </c>
      <c r="F20" s="17">
        <f t="shared" si="2"/>
        <v>139</v>
      </c>
      <c r="G20" s="18" t="s">
        <v>15</v>
      </c>
      <c r="H20" s="28" t="s">
        <v>54</v>
      </c>
      <c r="I20" s="18" t="s">
        <v>55</v>
      </c>
      <c r="J20" s="18" t="s">
        <v>17</v>
      </c>
      <c r="K20" s="17">
        <v>0</v>
      </c>
      <c r="X20" s="17">
        <f t="shared" si="1"/>
        <v>139</v>
      </c>
    </row>
    <row r="21" customHeight="1" spans="1:24">
      <c r="A21" s="29" t="s">
        <v>45</v>
      </c>
      <c r="B21" s="30" t="s">
        <v>13</v>
      </c>
      <c r="C21" s="30" t="s">
        <v>14</v>
      </c>
      <c r="D21" s="18">
        <v>1</v>
      </c>
      <c r="E21" s="18">
        <v>139</v>
      </c>
      <c r="F21" s="17">
        <f t="shared" si="2"/>
        <v>139</v>
      </c>
      <c r="G21" s="18" t="s">
        <v>15</v>
      </c>
      <c r="H21" s="37" t="s">
        <v>56</v>
      </c>
      <c r="I21" s="30" t="s">
        <v>57</v>
      </c>
      <c r="J21" s="18" t="s">
        <v>24</v>
      </c>
      <c r="K21" s="17">
        <v>0</v>
      </c>
      <c r="X21" s="17">
        <f t="shared" si="1"/>
        <v>139</v>
      </c>
    </row>
    <row r="22" customHeight="1" spans="1:24">
      <c r="A22" s="38"/>
      <c r="B22" s="39"/>
      <c r="C22" s="39"/>
      <c r="D22" s="18">
        <v>1</v>
      </c>
      <c r="E22" s="18">
        <v>139</v>
      </c>
      <c r="F22" s="17">
        <f t="shared" si="2"/>
        <v>139</v>
      </c>
      <c r="G22" s="18" t="s">
        <v>15</v>
      </c>
      <c r="H22" s="40"/>
      <c r="I22" s="39"/>
      <c r="J22" s="18" t="s">
        <v>17</v>
      </c>
      <c r="K22" s="17">
        <v>1</v>
      </c>
      <c r="X22" s="17">
        <f t="shared" si="1"/>
        <v>138</v>
      </c>
    </row>
    <row r="23" customHeight="1" spans="1:24">
      <c r="A23" s="32"/>
      <c r="B23" s="33"/>
      <c r="C23" s="33"/>
      <c r="D23" s="18">
        <v>1</v>
      </c>
      <c r="E23" s="17">
        <v>139</v>
      </c>
      <c r="F23" s="17">
        <f t="shared" ref="F23:F29" si="3">D23*E23</f>
        <v>139</v>
      </c>
      <c r="G23" s="18" t="s">
        <v>15</v>
      </c>
      <c r="H23" s="41"/>
      <c r="I23" s="33"/>
      <c r="J23" s="18" t="s">
        <v>58</v>
      </c>
      <c r="K23" s="17">
        <v>2</v>
      </c>
      <c r="X23" s="17">
        <f t="shared" si="1"/>
        <v>137</v>
      </c>
    </row>
    <row r="24" customHeight="1" spans="1:24">
      <c r="A24" s="27" t="s">
        <v>45</v>
      </c>
      <c r="B24" s="18" t="s">
        <v>13</v>
      </c>
      <c r="C24" s="18" t="s">
        <v>14</v>
      </c>
      <c r="D24" s="18">
        <v>1</v>
      </c>
      <c r="E24" s="18">
        <v>139</v>
      </c>
      <c r="F24" s="17">
        <f t="shared" si="3"/>
        <v>139</v>
      </c>
      <c r="G24" s="18" t="s">
        <v>15</v>
      </c>
      <c r="H24" s="37" t="s">
        <v>59</v>
      </c>
      <c r="I24" s="30" t="s">
        <v>60</v>
      </c>
      <c r="J24" s="18" t="s">
        <v>24</v>
      </c>
      <c r="K24" s="17">
        <v>0</v>
      </c>
      <c r="X24" s="17">
        <f t="shared" si="1"/>
        <v>139</v>
      </c>
    </row>
    <row r="25" customHeight="1" spans="1:24">
      <c r="A25" s="27"/>
      <c r="B25" s="18"/>
      <c r="C25" s="18"/>
      <c r="D25" s="18">
        <v>1</v>
      </c>
      <c r="E25" s="18">
        <v>139</v>
      </c>
      <c r="F25" s="17">
        <f t="shared" si="3"/>
        <v>139</v>
      </c>
      <c r="G25" s="18" t="s">
        <v>15</v>
      </c>
      <c r="H25" s="41"/>
      <c r="I25" s="33"/>
      <c r="J25" s="18" t="s">
        <v>17</v>
      </c>
      <c r="K25" s="17">
        <v>0</v>
      </c>
      <c r="X25" s="17">
        <f t="shared" si="1"/>
        <v>139</v>
      </c>
    </row>
    <row r="26" customHeight="1" spans="1:24">
      <c r="A26" s="27" t="s">
        <v>45</v>
      </c>
      <c r="B26" s="18" t="s">
        <v>13</v>
      </c>
      <c r="C26" s="18" t="s">
        <v>14</v>
      </c>
      <c r="D26" s="18">
        <v>1</v>
      </c>
      <c r="E26" s="18">
        <v>139</v>
      </c>
      <c r="F26" s="17">
        <f t="shared" si="3"/>
        <v>139</v>
      </c>
      <c r="G26" s="18" t="s">
        <v>15</v>
      </c>
      <c r="H26" s="28" t="s">
        <v>61</v>
      </c>
      <c r="I26" s="18" t="s">
        <v>62</v>
      </c>
      <c r="J26" s="18" t="s">
        <v>24</v>
      </c>
      <c r="K26" s="17">
        <v>0</v>
      </c>
      <c r="X26" s="17">
        <f t="shared" si="1"/>
        <v>139</v>
      </c>
    </row>
    <row r="27" customHeight="1" spans="1:24">
      <c r="A27" s="27" t="s">
        <v>45</v>
      </c>
      <c r="B27" s="18" t="s">
        <v>13</v>
      </c>
      <c r="C27" s="18" t="s">
        <v>14</v>
      </c>
      <c r="D27" s="18">
        <v>1</v>
      </c>
      <c r="E27" s="18">
        <v>139</v>
      </c>
      <c r="F27" s="17">
        <f t="shared" si="3"/>
        <v>139</v>
      </c>
      <c r="G27" s="18" t="s">
        <v>15</v>
      </c>
      <c r="H27" s="28" t="s">
        <v>63</v>
      </c>
      <c r="I27" s="18" t="s">
        <v>64</v>
      </c>
      <c r="J27" s="18" t="s">
        <v>17</v>
      </c>
      <c r="K27" s="17">
        <v>0</v>
      </c>
      <c r="X27" s="17">
        <f t="shared" si="1"/>
        <v>139</v>
      </c>
    </row>
    <row r="28" customHeight="1" spans="1:24">
      <c r="A28" s="29" t="s">
        <v>45</v>
      </c>
      <c r="B28" s="30" t="s">
        <v>13</v>
      </c>
      <c r="C28" s="30" t="s">
        <v>14</v>
      </c>
      <c r="D28" s="18">
        <v>1</v>
      </c>
      <c r="E28" s="18">
        <v>139</v>
      </c>
      <c r="F28" s="17">
        <f t="shared" si="3"/>
        <v>139</v>
      </c>
      <c r="G28" s="18" t="s">
        <v>15</v>
      </c>
      <c r="H28" s="37" t="s">
        <v>65</v>
      </c>
      <c r="I28" s="30" t="s">
        <v>66</v>
      </c>
      <c r="J28" s="18" t="s">
        <v>24</v>
      </c>
      <c r="K28" s="17">
        <v>0</v>
      </c>
      <c r="X28" s="17">
        <f t="shared" si="1"/>
        <v>139</v>
      </c>
    </row>
    <row r="29" customHeight="1" spans="1:24">
      <c r="A29" s="32"/>
      <c r="B29" s="33"/>
      <c r="C29" s="33"/>
      <c r="D29" s="17">
        <v>1</v>
      </c>
      <c r="E29" s="17">
        <v>139</v>
      </c>
      <c r="F29" s="17">
        <f t="shared" si="3"/>
        <v>139</v>
      </c>
      <c r="G29" s="18" t="s">
        <v>15</v>
      </c>
      <c r="H29" s="41"/>
      <c r="I29" s="33"/>
      <c r="J29" s="17" t="s">
        <v>17</v>
      </c>
      <c r="K29" s="17">
        <v>0</v>
      </c>
      <c r="X29" s="17">
        <f t="shared" si="1"/>
        <v>139</v>
      </c>
    </row>
    <row r="30" customHeight="1" spans="1:24">
      <c r="A30" s="27" t="s">
        <v>67</v>
      </c>
      <c r="B30" s="18" t="s">
        <v>13</v>
      </c>
      <c r="C30" s="18" t="s">
        <v>14</v>
      </c>
      <c r="D30" s="18">
        <v>1</v>
      </c>
      <c r="E30" s="18">
        <v>139</v>
      </c>
      <c r="F30" s="17">
        <f t="shared" ref="F30:F36" si="4">D30*E30</f>
        <v>139</v>
      </c>
      <c r="G30" s="18" t="s">
        <v>15</v>
      </c>
      <c r="H30" s="36" t="s">
        <v>68</v>
      </c>
      <c r="I30" s="18" t="s">
        <v>69</v>
      </c>
      <c r="J30" s="18" t="s">
        <v>17</v>
      </c>
      <c r="K30" s="17">
        <v>0</v>
      </c>
      <c r="X30" s="17">
        <f t="shared" si="1"/>
        <v>139</v>
      </c>
    </row>
    <row r="31" customHeight="1" spans="1:24">
      <c r="A31" s="27" t="s">
        <v>67</v>
      </c>
      <c r="B31" s="18" t="s">
        <v>13</v>
      </c>
      <c r="C31" s="18" t="s">
        <v>14</v>
      </c>
      <c r="D31" s="18">
        <v>1</v>
      </c>
      <c r="E31" s="18">
        <v>139</v>
      </c>
      <c r="F31" s="17">
        <f t="shared" si="4"/>
        <v>139</v>
      </c>
      <c r="G31" s="18" t="s">
        <v>15</v>
      </c>
      <c r="H31" s="28" t="s">
        <v>70</v>
      </c>
      <c r="I31" s="18" t="s">
        <v>71</v>
      </c>
      <c r="J31" s="18" t="s">
        <v>17</v>
      </c>
      <c r="K31" s="17">
        <v>0</v>
      </c>
      <c r="X31" s="17">
        <f t="shared" si="1"/>
        <v>139</v>
      </c>
    </row>
    <row r="32" customHeight="1" spans="1:24">
      <c r="A32" s="29" t="s">
        <v>67</v>
      </c>
      <c r="B32" s="30" t="s">
        <v>13</v>
      </c>
      <c r="C32" s="30" t="s">
        <v>14</v>
      </c>
      <c r="D32" s="18">
        <v>1</v>
      </c>
      <c r="E32" s="18">
        <v>139</v>
      </c>
      <c r="F32" s="17">
        <f t="shared" si="4"/>
        <v>139</v>
      </c>
      <c r="G32" s="18" t="s">
        <v>15</v>
      </c>
      <c r="H32" s="42" t="s">
        <v>72</v>
      </c>
      <c r="I32" s="30" t="s">
        <v>73</v>
      </c>
      <c r="J32" s="18" t="s">
        <v>24</v>
      </c>
      <c r="K32" s="17">
        <v>0</v>
      </c>
      <c r="X32" s="17">
        <f t="shared" si="1"/>
        <v>139</v>
      </c>
    </row>
    <row r="33" customHeight="1" spans="1:24">
      <c r="A33" s="32"/>
      <c r="B33" s="33"/>
      <c r="C33" s="33"/>
      <c r="D33" s="18">
        <v>1</v>
      </c>
      <c r="E33" s="18">
        <v>139</v>
      </c>
      <c r="F33" s="17">
        <f t="shared" si="4"/>
        <v>139</v>
      </c>
      <c r="G33" s="18" t="s">
        <v>15</v>
      </c>
      <c r="H33" s="43"/>
      <c r="I33" s="33"/>
      <c r="J33" s="18" t="s">
        <v>58</v>
      </c>
      <c r="K33" s="17">
        <v>0</v>
      </c>
      <c r="X33" s="17">
        <f t="shared" si="1"/>
        <v>139</v>
      </c>
    </row>
    <row r="34" customHeight="1" spans="1:24">
      <c r="A34" s="27" t="s">
        <v>67</v>
      </c>
      <c r="B34" s="18" t="s">
        <v>13</v>
      </c>
      <c r="C34" s="18" t="s">
        <v>14</v>
      </c>
      <c r="D34" s="18">
        <v>1</v>
      </c>
      <c r="E34" s="18">
        <v>139</v>
      </c>
      <c r="F34" s="17">
        <f t="shared" si="4"/>
        <v>139</v>
      </c>
      <c r="G34" s="18" t="s">
        <v>15</v>
      </c>
      <c r="H34" s="42" t="s">
        <v>74</v>
      </c>
      <c r="I34" s="30" t="s">
        <v>75</v>
      </c>
      <c r="J34" s="18" t="s">
        <v>24</v>
      </c>
      <c r="K34" s="17">
        <v>0</v>
      </c>
      <c r="X34" s="17">
        <f t="shared" si="1"/>
        <v>139</v>
      </c>
    </row>
    <row r="35" customHeight="1" spans="1:24">
      <c r="A35" s="27"/>
      <c r="B35" s="18"/>
      <c r="C35" s="18"/>
      <c r="D35" s="18">
        <v>1</v>
      </c>
      <c r="E35" s="18">
        <v>139</v>
      </c>
      <c r="F35" s="17">
        <f t="shared" si="4"/>
        <v>139</v>
      </c>
      <c r="G35" s="18" t="s">
        <v>15</v>
      </c>
      <c r="H35" s="43"/>
      <c r="I35" s="33"/>
      <c r="J35" s="18" t="s">
        <v>17</v>
      </c>
      <c r="K35" s="17">
        <v>0</v>
      </c>
      <c r="X35" s="17">
        <f t="shared" si="1"/>
        <v>139</v>
      </c>
    </row>
    <row r="36" customHeight="1" spans="1:24">
      <c r="A36" s="29" t="s">
        <v>67</v>
      </c>
      <c r="B36" s="30" t="s">
        <v>13</v>
      </c>
      <c r="C36" s="30" t="s">
        <v>14</v>
      </c>
      <c r="D36" s="18">
        <v>1</v>
      </c>
      <c r="E36" s="18">
        <v>139</v>
      </c>
      <c r="F36" s="17">
        <f t="shared" si="4"/>
        <v>139</v>
      </c>
      <c r="G36" s="18" t="s">
        <v>15</v>
      </c>
      <c r="H36" s="42" t="s">
        <v>76</v>
      </c>
      <c r="I36" s="30" t="s">
        <v>77</v>
      </c>
      <c r="J36" s="18" t="s">
        <v>17</v>
      </c>
      <c r="K36" s="17">
        <v>0</v>
      </c>
      <c r="X36" s="17">
        <f t="shared" si="1"/>
        <v>139</v>
      </c>
    </row>
    <row r="37" customHeight="1" spans="1:24">
      <c r="A37" s="38"/>
      <c r="B37" s="39"/>
      <c r="C37" s="39"/>
      <c r="D37" s="18">
        <v>1</v>
      </c>
      <c r="E37" s="18">
        <v>139</v>
      </c>
      <c r="F37" s="17">
        <f t="shared" ref="F37:F44" si="5">D37*E37</f>
        <v>139</v>
      </c>
      <c r="G37" s="18" t="s">
        <v>15</v>
      </c>
      <c r="H37" s="44"/>
      <c r="I37" s="39"/>
      <c r="J37" s="18" t="s">
        <v>58</v>
      </c>
      <c r="K37" s="17">
        <v>0</v>
      </c>
      <c r="X37" s="17">
        <f t="shared" si="1"/>
        <v>139</v>
      </c>
    </row>
    <row r="38" customHeight="1" spans="1:24">
      <c r="A38" s="38"/>
      <c r="B38" s="39"/>
      <c r="C38" s="39"/>
      <c r="D38" s="18">
        <v>1</v>
      </c>
      <c r="E38" s="18">
        <v>139</v>
      </c>
      <c r="F38" s="17">
        <f t="shared" si="5"/>
        <v>139</v>
      </c>
      <c r="G38" s="18" t="s">
        <v>15</v>
      </c>
      <c r="H38" s="44"/>
      <c r="I38" s="39"/>
      <c r="J38" s="18" t="s">
        <v>24</v>
      </c>
      <c r="K38" s="17">
        <v>0</v>
      </c>
      <c r="X38" s="17">
        <f t="shared" si="1"/>
        <v>139</v>
      </c>
    </row>
    <row r="39" customHeight="1" spans="1:24">
      <c r="A39" s="32"/>
      <c r="B39" s="33"/>
      <c r="C39" s="33"/>
      <c r="D39" s="18">
        <v>1</v>
      </c>
      <c r="E39" s="18">
        <v>139</v>
      </c>
      <c r="F39" s="17">
        <f t="shared" si="5"/>
        <v>139</v>
      </c>
      <c r="G39" s="18" t="s">
        <v>15</v>
      </c>
      <c r="H39" s="43"/>
      <c r="I39" s="33"/>
      <c r="J39" s="18" t="s">
        <v>78</v>
      </c>
      <c r="K39" s="17">
        <v>0</v>
      </c>
      <c r="X39" s="17">
        <f t="shared" si="1"/>
        <v>139</v>
      </c>
    </row>
    <row r="40" customHeight="1" spans="1:24">
      <c r="A40" s="27" t="s">
        <v>67</v>
      </c>
      <c r="B40" s="18" t="s">
        <v>13</v>
      </c>
      <c r="C40" s="18" t="s">
        <v>14</v>
      </c>
      <c r="D40" s="18">
        <v>1</v>
      </c>
      <c r="E40" s="18">
        <v>139</v>
      </c>
      <c r="F40" s="17">
        <f t="shared" si="5"/>
        <v>139</v>
      </c>
      <c r="G40" s="18" t="s">
        <v>15</v>
      </c>
      <c r="H40" s="28" t="s">
        <v>79</v>
      </c>
      <c r="I40" s="18" t="s">
        <v>80</v>
      </c>
      <c r="J40" s="18" t="s">
        <v>17</v>
      </c>
      <c r="K40" s="17">
        <v>0</v>
      </c>
      <c r="X40" s="17">
        <f t="shared" si="1"/>
        <v>139</v>
      </c>
    </row>
    <row r="41" customHeight="1" spans="1:24">
      <c r="A41" s="27" t="s">
        <v>81</v>
      </c>
      <c r="B41" s="18" t="s">
        <v>13</v>
      </c>
      <c r="C41" s="18" t="s">
        <v>14</v>
      </c>
      <c r="D41" s="18">
        <v>3</v>
      </c>
      <c r="E41" s="18">
        <v>139</v>
      </c>
      <c r="F41" s="17">
        <f t="shared" si="5"/>
        <v>417</v>
      </c>
      <c r="G41" s="18" t="s">
        <v>22</v>
      </c>
      <c r="H41" s="28" t="s">
        <v>82</v>
      </c>
      <c r="I41" s="18" t="s">
        <v>83</v>
      </c>
      <c r="J41" s="18" t="s">
        <v>17</v>
      </c>
      <c r="K41" s="18">
        <v>12</v>
      </c>
      <c r="X41" s="17">
        <f t="shared" si="1"/>
        <v>405</v>
      </c>
    </row>
    <row r="42" customHeight="1" spans="1:24">
      <c r="A42" s="27" t="s">
        <v>84</v>
      </c>
      <c r="B42" s="18" t="s">
        <v>13</v>
      </c>
      <c r="C42" s="18" t="s">
        <v>14</v>
      </c>
      <c r="D42" s="18">
        <v>1</v>
      </c>
      <c r="E42" s="18">
        <v>139</v>
      </c>
      <c r="F42" s="17">
        <f t="shared" si="5"/>
        <v>139</v>
      </c>
      <c r="G42" s="18" t="s">
        <v>22</v>
      </c>
      <c r="H42" s="28" t="s">
        <v>85</v>
      </c>
      <c r="I42" s="18" t="s">
        <v>86</v>
      </c>
      <c r="J42" s="18" t="s">
        <v>17</v>
      </c>
      <c r="K42" s="18">
        <v>10</v>
      </c>
      <c r="X42" s="17">
        <f t="shared" si="1"/>
        <v>129</v>
      </c>
    </row>
    <row r="43" customHeight="1" spans="1:24">
      <c r="A43" s="32" t="s">
        <v>87</v>
      </c>
      <c r="B43" s="18" t="s">
        <v>13</v>
      </c>
      <c r="C43" s="30" t="s">
        <v>14</v>
      </c>
      <c r="D43" s="30">
        <v>2</v>
      </c>
      <c r="E43" s="30">
        <v>139</v>
      </c>
      <c r="F43" s="17">
        <f t="shared" si="5"/>
        <v>278</v>
      </c>
      <c r="G43" s="30" t="s">
        <v>15</v>
      </c>
      <c r="H43" s="28" t="s">
        <v>88</v>
      </c>
      <c r="I43" s="30" t="s">
        <v>89</v>
      </c>
      <c r="J43" s="30" t="s">
        <v>24</v>
      </c>
      <c r="K43" s="18">
        <v>10</v>
      </c>
      <c r="X43" s="17">
        <f t="shared" si="1"/>
        <v>268</v>
      </c>
    </row>
    <row r="44" customHeight="1" spans="1:24">
      <c r="A44" s="32" t="s">
        <v>87</v>
      </c>
      <c r="B44" s="18" t="s">
        <v>13</v>
      </c>
      <c r="C44" s="18" t="s">
        <v>14</v>
      </c>
      <c r="D44" s="18">
        <v>1</v>
      </c>
      <c r="E44" s="18">
        <v>139</v>
      </c>
      <c r="F44" s="17">
        <f t="shared" si="5"/>
        <v>139</v>
      </c>
      <c r="G44" s="30" t="s">
        <v>15</v>
      </c>
      <c r="H44" s="28" t="s">
        <v>90</v>
      </c>
      <c r="I44" s="151" t="s">
        <v>91</v>
      </c>
      <c r="J44" s="30" t="s">
        <v>24</v>
      </c>
      <c r="K44" s="18">
        <v>9</v>
      </c>
      <c r="X44" s="17">
        <f t="shared" si="1"/>
        <v>130</v>
      </c>
    </row>
    <row r="45" customHeight="1" spans="1:24">
      <c r="A45" s="32" t="s">
        <v>92</v>
      </c>
      <c r="B45" s="18" t="s">
        <v>13</v>
      </c>
      <c r="C45" s="18" t="s">
        <v>14</v>
      </c>
      <c r="D45" s="18">
        <v>1</v>
      </c>
      <c r="E45" s="18">
        <v>139</v>
      </c>
      <c r="F45" s="17">
        <f t="shared" ref="F45:F64" si="6">D45*E45</f>
        <v>139</v>
      </c>
      <c r="G45" s="30" t="s">
        <v>15</v>
      </c>
      <c r="H45" s="43" t="s">
        <v>93</v>
      </c>
      <c r="I45" s="18" t="s">
        <v>94</v>
      </c>
      <c r="J45" s="30" t="s">
        <v>24</v>
      </c>
      <c r="K45" s="17">
        <v>0</v>
      </c>
      <c r="X45" s="17">
        <f t="shared" si="1"/>
        <v>139</v>
      </c>
    </row>
    <row r="46" customHeight="1" spans="1:24">
      <c r="A46" s="32" t="s">
        <v>92</v>
      </c>
      <c r="B46" s="18" t="s">
        <v>13</v>
      </c>
      <c r="C46" s="18" t="s">
        <v>14</v>
      </c>
      <c r="D46" s="18">
        <v>1</v>
      </c>
      <c r="E46" s="18">
        <v>139</v>
      </c>
      <c r="F46" s="17">
        <f t="shared" si="6"/>
        <v>139</v>
      </c>
      <c r="G46" s="30" t="s">
        <v>15</v>
      </c>
      <c r="H46" s="28" t="s">
        <v>95</v>
      </c>
      <c r="I46" s="53" t="s">
        <v>96</v>
      </c>
      <c r="J46" s="18" t="s">
        <v>78</v>
      </c>
      <c r="K46" s="17">
        <v>0</v>
      </c>
      <c r="X46" s="17">
        <f t="shared" si="1"/>
        <v>139</v>
      </c>
    </row>
    <row r="47" customHeight="1" spans="1:24">
      <c r="A47" s="32" t="s">
        <v>92</v>
      </c>
      <c r="B47" s="18" t="s">
        <v>13</v>
      </c>
      <c r="C47" s="18" t="s">
        <v>14</v>
      </c>
      <c r="D47" s="18">
        <v>1</v>
      </c>
      <c r="E47" s="18">
        <v>139</v>
      </c>
      <c r="F47" s="17">
        <f t="shared" si="6"/>
        <v>139</v>
      </c>
      <c r="G47" s="30" t="s">
        <v>15</v>
      </c>
      <c r="H47" s="28" t="s">
        <v>97</v>
      </c>
      <c r="I47" s="18" t="s">
        <v>98</v>
      </c>
      <c r="J47" s="30" t="s">
        <v>24</v>
      </c>
      <c r="K47" s="17">
        <v>0</v>
      </c>
      <c r="X47" s="17">
        <f t="shared" si="1"/>
        <v>139</v>
      </c>
    </row>
    <row r="48" customHeight="1" spans="1:24">
      <c r="A48" s="32" t="s">
        <v>99</v>
      </c>
      <c r="B48" s="18" t="s">
        <v>13</v>
      </c>
      <c r="C48" s="30" t="s">
        <v>14</v>
      </c>
      <c r="D48" s="30">
        <v>1</v>
      </c>
      <c r="E48" s="30">
        <v>139</v>
      </c>
      <c r="F48" s="17">
        <f t="shared" si="6"/>
        <v>139</v>
      </c>
      <c r="G48" s="30" t="s">
        <v>15</v>
      </c>
      <c r="H48" s="45" t="s">
        <v>100</v>
      </c>
      <c r="I48" s="30" t="s">
        <v>101</v>
      </c>
      <c r="J48" s="17" t="s">
        <v>24</v>
      </c>
      <c r="K48" s="17">
        <v>0</v>
      </c>
      <c r="X48" s="17">
        <f t="shared" si="1"/>
        <v>139</v>
      </c>
    </row>
    <row r="49" customHeight="1" spans="1:24">
      <c r="A49" s="32" t="s">
        <v>99</v>
      </c>
      <c r="B49" s="18" t="s">
        <v>13</v>
      </c>
      <c r="C49" s="30" t="s">
        <v>14</v>
      </c>
      <c r="D49" s="30">
        <v>1</v>
      </c>
      <c r="E49" s="30">
        <v>139</v>
      </c>
      <c r="F49" s="17">
        <f t="shared" si="6"/>
        <v>139</v>
      </c>
      <c r="G49" s="30" t="s">
        <v>15</v>
      </c>
      <c r="H49" s="46"/>
      <c r="I49" s="33"/>
      <c r="J49" s="17" t="s">
        <v>17</v>
      </c>
      <c r="K49" s="17"/>
      <c r="X49" s="17">
        <f t="shared" si="1"/>
        <v>139</v>
      </c>
    </row>
    <row r="50" customHeight="1" spans="1:24">
      <c r="A50" s="32" t="s">
        <v>99</v>
      </c>
      <c r="B50" s="18" t="s">
        <v>13</v>
      </c>
      <c r="C50" s="18" t="s">
        <v>14</v>
      </c>
      <c r="D50" s="18">
        <v>1</v>
      </c>
      <c r="E50" s="18">
        <v>139</v>
      </c>
      <c r="F50" s="17">
        <f t="shared" si="6"/>
        <v>139</v>
      </c>
      <c r="G50" s="30" t="s">
        <v>15</v>
      </c>
      <c r="H50" s="28" t="s">
        <v>102</v>
      </c>
      <c r="I50" s="18" t="s">
        <v>103</v>
      </c>
      <c r="J50" s="17" t="s">
        <v>24</v>
      </c>
      <c r="K50" s="17">
        <v>0</v>
      </c>
      <c r="X50" s="17">
        <f t="shared" si="1"/>
        <v>139</v>
      </c>
    </row>
    <row r="51" customHeight="1" spans="1:24">
      <c r="A51" s="32" t="s">
        <v>104</v>
      </c>
      <c r="B51" s="18" t="s">
        <v>13</v>
      </c>
      <c r="C51" s="18" t="s">
        <v>14</v>
      </c>
      <c r="D51" s="18">
        <v>1</v>
      </c>
      <c r="E51" s="18">
        <v>139</v>
      </c>
      <c r="F51" s="17">
        <f t="shared" si="6"/>
        <v>139</v>
      </c>
      <c r="G51" s="18" t="s">
        <v>22</v>
      </c>
      <c r="H51" s="28" t="s">
        <v>105</v>
      </c>
      <c r="I51" s="18" t="s">
        <v>106</v>
      </c>
      <c r="J51" s="17" t="s">
        <v>17</v>
      </c>
      <c r="K51" s="17">
        <v>9</v>
      </c>
      <c r="X51" s="17">
        <f t="shared" si="1"/>
        <v>130</v>
      </c>
    </row>
    <row r="52" customHeight="1" spans="1:24">
      <c r="A52" s="32" t="s">
        <v>104</v>
      </c>
      <c r="B52" s="18" t="s">
        <v>13</v>
      </c>
      <c r="C52" s="18" t="s">
        <v>14</v>
      </c>
      <c r="D52" s="18">
        <v>2</v>
      </c>
      <c r="E52" s="18">
        <v>139</v>
      </c>
      <c r="F52" s="17">
        <f t="shared" si="6"/>
        <v>278</v>
      </c>
      <c r="G52" s="30" t="s">
        <v>15</v>
      </c>
      <c r="H52" s="42" t="s">
        <v>107</v>
      </c>
      <c r="I52" s="30" t="s">
        <v>108</v>
      </c>
      <c r="J52" s="17" t="s">
        <v>24</v>
      </c>
      <c r="K52" s="17">
        <v>0</v>
      </c>
      <c r="X52" s="17">
        <f t="shared" ref="X51:X64" si="7">F52-K52</f>
        <v>278</v>
      </c>
    </row>
    <row r="53" customHeight="1" spans="1:24">
      <c r="A53" s="32" t="s">
        <v>104</v>
      </c>
      <c r="B53" s="18" t="s">
        <v>13</v>
      </c>
      <c r="C53" s="18" t="s">
        <v>14</v>
      </c>
      <c r="D53" s="18">
        <v>2</v>
      </c>
      <c r="E53" s="18">
        <v>139</v>
      </c>
      <c r="F53" s="17">
        <f t="shared" si="6"/>
        <v>278</v>
      </c>
      <c r="G53" s="30" t="s">
        <v>15</v>
      </c>
      <c r="H53" s="43"/>
      <c r="I53" s="33"/>
      <c r="J53" s="17" t="s">
        <v>17</v>
      </c>
      <c r="K53" s="17">
        <v>0</v>
      </c>
      <c r="X53" s="17">
        <f t="shared" si="7"/>
        <v>278</v>
      </c>
    </row>
    <row r="54" customHeight="1" spans="1:24">
      <c r="A54" s="32" t="s">
        <v>109</v>
      </c>
      <c r="B54" s="18" t="s">
        <v>13</v>
      </c>
      <c r="C54" s="18" t="s">
        <v>14</v>
      </c>
      <c r="D54" s="18">
        <v>1</v>
      </c>
      <c r="E54" s="18">
        <v>139</v>
      </c>
      <c r="F54" s="17">
        <f t="shared" si="6"/>
        <v>139</v>
      </c>
      <c r="G54" s="30" t="s">
        <v>15</v>
      </c>
      <c r="H54" s="28" t="s">
        <v>110</v>
      </c>
      <c r="I54" s="18" t="s">
        <v>111</v>
      </c>
      <c r="J54" s="17" t="s">
        <v>17</v>
      </c>
      <c r="K54" s="17">
        <v>0</v>
      </c>
      <c r="X54" s="17">
        <f t="shared" si="7"/>
        <v>139</v>
      </c>
    </row>
    <row r="55" customHeight="1" spans="1:24">
      <c r="A55" s="32" t="s">
        <v>109</v>
      </c>
      <c r="B55" s="18" t="s">
        <v>13</v>
      </c>
      <c r="C55" s="18" t="s">
        <v>14</v>
      </c>
      <c r="D55" s="18">
        <v>1</v>
      </c>
      <c r="E55" s="18">
        <v>139</v>
      </c>
      <c r="F55" s="17">
        <f t="shared" si="6"/>
        <v>139</v>
      </c>
      <c r="G55" s="30" t="s">
        <v>15</v>
      </c>
      <c r="H55" s="42" t="s">
        <v>112</v>
      </c>
      <c r="I55" s="30" t="s">
        <v>113</v>
      </c>
      <c r="J55" s="17" t="s">
        <v>17</v>
      </c>
      <c r="K55" s="17">
        <v>9</v>
      </c>
      <c r="X55" s="17">
        <f t="shared" si="7"/>
        <v>130</v>
      </c>
    </row>
    <row r="56" customHeight="1" spans="1:24">
      <c r="A56" s="32" t="s">
        <v>109</v>
      </c>
      <c r="B56" s="18" t="s">
        <v>13</v>
      </c>
      <c r="C56" s="18" t="s">
        <v>14</v>
      </c>
      <c r="D56" s="17">
        <v>1</v>
      </c>
      <c r="E56" s="18">
        <v>139</v>
      </c>
      <c r="F56" s="17">
        <f t="shared" si="6"/>
        <v>139</v>
      </c>
      <c r="G56" s="30" t="s">
        <v>15</v>
      </c>
      <c r="H56" s="44"/>
      <c r="I56" s="39"/>
      <c r="J56" s="17" t="s">
        <v>24</v>
      </c>
      <c r="K56" s="17">
        <v>0</v>
      </c>
      <c r="X56" s="17">
        <f t="shared" si="7"/>
        <v>139</v>
      </c>
    </row>
    <row r="57" customHeight="1" spans="1:24">
      <c r="A57" s="32" t="s">
        <v>109</v>
      </c>
      <c r="B57" s="18" t="s">
        <v>13</v>
      </c>
      <c r="C57" s="18" t="s">
        <v>14</v>
      </c>
      <c r="D57" s="10">
        <v>1</v>
      </c>
      <c r="E57" s="18">
        <v>139</v>
      </c>
      <c r="F57" s="17">
        <f t="shared" si="6"/>
        <v>139</v>
      </c>
      <c r="G57" s="30" t="s">
        <v>15</v>
      </c>
      <c r="H57" s="44"/>
      <c r="I57" s="39"/>
      <c r="J57" s="17" t="s">
        <v>58</v>
      </c>
      <c r="K57" s="17">
        <v>0</v>
      </c>
      <c r="X57" s="17">
        <f t="shared" si="7"/>
        <v>139</v>
      </c>
    </row>
    <row r="58" customHeight="1" spans="1:24">
      <c r="A58" s="32" t="s">
        <v>109</v>
      </c>
      <c r="B58" s="18" t="s">
        <v>13</v>
      </c>
      <c r="C58" s="18" t="s">
        <v>14</v>
      </c>
      <c r="D58" s="17">
        <v>1</v>
      </c>
      <c r="E58" s="18">
        <v>139</v>
      </c>
      <c r="F58" s="17">
        <f t="shared" si="6"/>
        <v>139</v>
      </c>
      <c r="G58" s="30" t="s">
        <v>15</v>
      </c>
      <c r="H58" s="43"/>
      <c r="I58" s="33"/>
      <c r="J58" s="17" t="s">
        <v>78</v>
      </c>
      <c r="K58" s="17">
        <v>0</v>
      </c>
      <c r="X58" s="17">
        <f t="shared" si="7"/>
        <v>139</v>
      </c>
    </row>
    <row r="59" customHeight="1" spans="1:24">
      <c r="A59" s="32" t="s">
        <v>114</v>
      </c>
      <c r="B59" s="18" t="s">
        <v>115</v>
      </c>
      <c r="C59" s="18" t="s">
        <v>14</v>
      </c>
      <c r="D59" s="17">
        <v>1</v>
      </c>
      <c r="E59" s="18">
        <v>139</v>
      </c>
      <c r="F59" s="17">
        <f t="shared" si="6"/>
        <v>139</v>
      </c>
      <c r="G59" s="30" t="s">
        <v>22</v>
      </c>
      <c r="H59" s="43" t="s">
        <v>116</v>
      </c>
      <c r="I59" s="153" t="s">
        <v>117</v>
      </c>
      <c r="J59" s="17" t="s">
        <v>17</v>
      </c>
      <c r="K59" s="17">
        <v>8</v>
      </c>
      <c r="X59" s="17">
        <f t="shared" si="7"/>
        <v>131</v>
      </c>
    </row>
    <row r="60" customHeight="1" spans="1:24">
      <c r="A60" s="17" t="s">
        <v>118</v>
      </c>
      <c r="B60" s="17" t="s">
        <v>119</v>
      </c>
      <c r="C60" s="18" t="s">
        <v>14</v>
      </c>
      <c r="D60" s="17">
        <v>1</v>
      </c>
      <c r="E60" s="17">
        <v>139</v>
      </c>
      <c r="F60" s="17">
        <f t="shared" si="6"/>
        <v>139</v>
      </c>
      <c r="G60" s="30" t="s">
        <v>15</v>
      </c>
      <c r="H60" s="19" t="s">
        <v>120</v>
      </c>
      <c r="I60" s="150" t="s">
        <v>121</v>
      </c>
      <c r="J60" s="17" t="s">
        <v>58</v>
      </c>
      <c r="K60" s="17">
        <v>9</v>
      </c>
      <c r="X60" s="17">
        <f t="shared" si="7"/>
        <v>130</v>
      </c>
    </row>
    <row r="61" ht="31" customHeight="1" spans="1:24">
      <c r="A61" s="17" t="s">
        <v>118</v>
      </c>
      <c r="B61" s="17" t="s">
        <v>119</v>
      </c>
      <c r="C61" s="18" t="s">
        <v>14</v>
      </c>
      <c r="D61" s="17">
        <v>1</v>
      </c>
      <c r="E61" s="17">
        <v>139</v>
      </c>
      <c r="F61" s="17">
        <f t="shared" si="6"/>
        <v>139</v>
      </c>
      <c r="G61" s="30" t="s">
        <v>15</v>
      </c>
      <c r="H61" s="20" t="s">
        <v>122</v>
      </c>
      <c r="I61" s="150" t="s">
        <v>123</v>
      </c>
      <c r="J61" s="17" t="s">
        <v>17</v>
      </c>
      <c r="K61" s="17">
        <v>9</v>
      </c>
      <c r="X61" s="17">
        <f t="shared" si="7"/>
        <v>130</v>
      </c>
    </row>
    <row r="62" customHeight="1" spans="1:24">
      <c r="A62" s="17" t="s">
        <v>118</v>
      </c>
      <c r="B62" s="17" t="s">
        <v>119</v>
      </c>
      <c r="C62" s="18" t="s">
        <v>14</v>
      </c>
      <c r="D62" s="17">
        <v>2</v>
      </c>
      <c r="E62" s="17">
        <v>139</v>
      </c>
      <c r="F62" s="17">
        <f t="shared" si="6"/>
        <v>278</v>
      </c>
      <c r="G62" s="30" t="s">
        <v>15</v>
      </c>
      <c r="H62" s="19" t="s">
        <v>124</v>
      </c>
      <c r="I62" s="150" t="s">
        <v>125</v>
      </c>
      <c r="J62" s="17" t="s">
        <v>24</v>
      </c>
      <c r="K62" s="17">
        <v>18</v>
      </c>
      <c r="X62" s="17">
        <f t="shared" si="7"/>
        <v>260</v>
      </c>
    </row>
    <row r="63" s="2" customFormat="1" customHeight="1" spans="1:24">
      <c r="A63" s="47" t="s">
        <v>126</v>
      </c>
      <c r="B63" s="47" t="s">
        <v>119</v>
      </c>
      <c r="C63" s="47" t="s">
        <v>14</v>
      </c>
      <c r="D63" s="47">
        <v>1</v>
      </c>
      <c r="E63" s="47">
        <v>139</v>
      </c>
      <c r="F63" s="47">
        <f t="shared" si="6"/>
        <v>139</v>
      </c>
      <c r="G63" s="48" t="s">
        <v>15</v>
      </c>
      <c r="H63" s="49" t="s">
        <v>127</v>
      </c>
      <c r="I63" s="47" t="s">
        <v>128</v>
      </c>
      <c r="J63" s="47" t="s">
        <v>17</v>
      </c>
      <c r="K63" s="47">
        <v>12</v>
      </c>
      <c r="L63" s="54"/>
      <c r="X63" s="47">
        <f t="shared" si="7"/>
        <v>127</v>
      </c>
    </row>
    <row r="64" s="2" customFormat="1" customHeight="1" spans="1:24">
      <c r="A64" s="47" t="s">
        <v>126</v>
      </c>
      <c r="B64" s="47" t="s">
        <v>119</v>
      </c>
      <c r="C64" s="47" t="s">
        <v>14</v>
      </c>
      <c r="D64" s="47">
        <v>1</v>
      </c>
      <c r="E64" s="47">
        <v>139</v>
      </c>
      <c r="F64" s="47">
        <f t="shared" si="6"/>
        <v>139</v>
      </c>
      <c r="G64" s="48" t="s">
        <v>15</v>
      </c>
      <c r="H64" s="50" t="s">
        <v>129</v>
      </c>
      <c r="I64" s="47" t="s">
        <v>130</v>
      </c>
      <c r="J64" s="47" t="s">
        <v>24</v>
      </c>
      <c r="K64" s="47">
        <v>12</v>
      </c>
      <c r="L64" s="54"/>
      <c r="X64" s="47">
        <f t="shared" si="7"/>
        <v>127</v>
      </c>
    </row>
    <row r="65" customHeight="1" spans="1:24">
      <c r="A65" s="32" t="s">
        <v>84</v>
      </c>
      <c r="B65" s="18" t="s">
        <v>13</v>
      </c>
      <c r="C65" s="18" t="s">
        <v>14</v>
      </c>
      <c r="D65" s="18">
        <v>1</v>
      </c>
      <c r="E65" s="17">
        <v>139</v>
      </c>
      <c r="F65" s="17">
        <f t="shared" ref="F65:F75" si="8">D65*E65</f>
        <v>139</v>
      </c>
      <c r="G65" s="30" t="s">
        <v>15</v>
      </c>
      <c r="H65" s="36" t="s">
        <v>131</v>
      </c>
      <c r="I65" s="28" t="s">
        <v>132</v>
      </c>
      <c r="J65" s="17" t="s">
        <v>17</v>
      </c>
      <c r="K65" s="17">
        <v>8</v>
      </c>
      <c r="X65" s="17">
        <f t="shared" ref="X65:X77" si="9">F65-K65</f>
        <v>131</v>
      </c>
    </row>
    <row r="66" customHeight="1" spans="1:24">
      <c r="A66" s="32" t="s">
        <v>118</v>
      </c>
      <c r="B66" s="18" t="s">
        <v>13</v>
      </c>
      <c r="C66" s="18" t="s">
        <v>14</v>
      </c>
      <c r="D66" s="18">
        <v>1</v>
      </c>
      <c r="E66" s="17">
        <v>139</v>
      </c>
      <c r="F66" s="17">
        <f t="shared" si="8"/>
        <v>139</v>
      </c>
      <c r="G66" s="30" t="s">
        <v>15</v>
      </c>
      <c r="H66" s="28" t="s">
        <v>133</v>
      </c>
      <c r="I66" s="28" t="s">
        <v>134</v>
      </c>
      <c r="J66" s="17" t="s">
        <v>24</v>
      </c>
      <c r="K66" s="17">
        <v>8</v>
      </c>
      <c r="X66" s="17">
        <f t="shared" si="9"/>
        <v>131</v>
      </c>
    </row>
    <row r="67" customHeight="1" spans="1:24">
      <c r="A67" s="32" t="s">
        <v>126</v>
      </c>
      <c r="B67" s="18" t="s">
        <v>13</v>
      </c>
      <c r="C67" s="18" t="s">
        <v>14</v>
      </c>
      <c r="D67" s="18">
        <v>7</v>
      </c>
      <c r="E67" s="17">
        <v>139</v>
      </c>
      <c r="F67" s="17">
        <f t="shared" si="8"/>
        <v>973</v>
      </c>
      <c r="G67" s="18" t="s">
        <v>22</v>
      </c>
      <c r="H67" s="28" t="s">
        <v>135</v>
      </c>
      <c r="I67" s="154" t="s">
        <v>136</v>
      </c>
      <c r="J67" s="17" t="s">
        <v>24</v>
      </c>
      <c r="K67" s="17">
        <v>10</v>
      </c>
      <c r="X67" s="17">
        <f t="shared" si="9"/>
        <v>963</v>
      </c>
    </row>
    <row r="68" customHeight="1" spans="1:24">
      <c r="A68" s="32" t="s">
        <v>126</v>
      </c>
      <c r="B68" s="18" t="s">
        <v>13</v>
      </c>
      <c r="C68" s="30" t="s">
        <v>14</v>
      </c>
      <c r="D68" s="30">
        <v>1</v>
      </c>
      <c r="E68" s="17">
        <v>139</v>
      </c>
      <c r="F68" s="17">
        <f t="shared" si="8"/>
        <v>139</v>
      </c>
      <c r="G68" s="18" t="s">
        <v>137</v>
      </c>
      <c r="H68" s="37" t="s">
        <v>138</v>
      </c>
      <c r="I68" s="30" t="s">
        <v>139</v>
      </c>
      <c r="J68" s="17" t="s">
        <v>24</v>
      </c>
      <c r="K68" s="17">
        <v>8</v>
      </c>
      <c r="X68" s="17">
        <f t="shared" si="9"/>
        <v>131</v>
      </c>
    </row>
    <row r="69" customHeight="1" spans="1:24">
      <c r="A69" s="32" t="s">
        <v>126</v>
      </c>
      <c r="B69" s="18" t="s">
        <v>13</v>
      </c>
      <c r="C69" s="30" t="s">
        <v>14</v>
      </c>
      <c r="D69" s="30">
        <v>1</v>
      </c>
      <c r="E69" s="17">
        <v>139</v>
      </c>
      <c r="F69" s="17">
        <f t="shared" si="8"/>
        <v>139</v>
      </c>
      <c r="G69" s="18" t="s">
        <v>137</v>
      </c>
      <c r="H69" s="41"/>
      <c r="I69" s="33"/>
      <c r="J69" s="17" t="s">
        <v>58</v>
      </c>
      <c r="K69" s="17">
        <v>0</v>
      </c>
      <c r="X69" s="17">
        <f t="shared" si="9"/>
        <v>139</v>
      </c>
    </row>
    <row r="70" customHeight="1" spans="1:24">
      <c r="A70" s="32" t="s">
        <v>140</v>
      </c>
      <c r="B70" s="18" t="s">
        <v>13</v>
      </c>
      <c r="C70" s="30" t="s">
        <v>14</v>
      </c>
      <c r="D70" s="18">
        <v>1</v>
      </c>
      <c r="E70" s="17">
        <v>126</v>
      </c>
      <c r="F70" s="17">
        <f t="shared" si="8"/>
        <v>126</v>
      </c>
      <c r="G70" s="18" t="s">
        <v>141</v>
      </c>
      <c r="H70" s="35" t="s">
        <v>142</v>
      </c>
      <c r="I70" s="154" t="s">
        <v>143</v>
      </c>
      <c r="J70" s="17" t="s">
        <v>24</v>
      </c>
      <c r="K70" s="17">
        <v>12</v>
      </c>
      <c r="X70" s="17">
        <f t="shared" si="9"/>
        <v>114</v>
      </c>
    </row>
    <row r="71" customHeight="1" spans="1:24">
      <c r="A71" s="32" t="s">
        <v>144</v>
      </c>
      <c r="B71" s="18" t="s">
        <v>13</v>
      </c>
      <c r="C71" s="30" t="s">
        <v>14</v>
      </c>
      <c r="D71" s="18">
        <v>1</v>
      </c>
      <c r="E71" s="17">
        <v>138</v>
      </c>
      <c r="F71" s="17">
        <f t="shared" si="8"/>
        <v>138</v>
      </c>
      <c r="G71" s="18" t="s">
        <v>141</v>
      </c>
      <c r="H71" s="55" t="s">
        <v>145</v>
      </c>
      <c r="I71" s="28" t="s">
        <v>146</v>
      </c>
      <c r="J71" s="17" t="s">
        <v>17</v>
      </c>
      <c r="K71" s="17">
        <v>19</v>
      </c>
      <c r="X71" s="17">
        <f t="shared" si="9"/>
        <v>119</v>
      </c>
    </row>
    <row r="72" customHeight="1" spans="1:24">
      <c r="A72" s="32" t="s">
        <v>147</v>
      </c>
      <c r="B72" s="18" t="s">
        <v>13</v>
      </c>
      <c r="C72" s="30" t="s">
        <v>14</v>
      </c>
      <c r="D72" s="18">
        <v>1</v>
      </c>
      <c r="E72" s="17">
        <v>138</v>
      </c>
      <c r="F72" s="17">
        <f t="shared" si="8"/>
        <v>138</v>
      </c>
      <c r="G72" s="18" t="s">
        <v>141</v>
      </c>
      <c r="H72" s="28" t="s">
        <v>148</v>
      </c>
      <c r="I72" s="154" t="s">
        <v>149</v>
      </c>
      <c r="J72" s="17" t="s">
        <v>17</v>
      </c>
      <c r="K72" s="17">
        <v>8</v>
      </c>
      <c r="X72" s="17">
        <f t="shared" si="9"/>
        <v>130</v>
      </c>
    </row>
    <row r="73" customHeight="1" spans="1:24">
      <c r="A73" s="32" t="s">
        <v>147</v>
      </c>
      <c r="B73" s="18" t="s">
        <v>13</v>
      </c>
      <c r="C73" s="30" t="s">
        <v>14</v>
      </c>
      <c r="D73" s="18">
        <v>1</v>
      </c>
      <c r="E73" s="17">
        <v>138</v>
      </c>
      <c r="F73" s="17">
        <f t="shared" si="8"/>
        <v>138</v>
      </c>
      <c r="G73" s="18" t="s">
        <v>141</v>
      </c>
      <c r="H73" s="28" t="s">
        <v>150</v>
      </c>
      <c r="I73" s="154" t="s">
        <v>151</v>
      </c>
      <c r="J73" s="17" t="s">
        <v>17</v>
      </c>
      <c r="K73" s="17">
        <v>10</v>
      </c>
      <c r="X73" s="17">
        <f t="shared" si="9"/>
        <v>128</v>
      </c>
    </row>
    <row r="74" customHeight="1" spans="1:24">
      <c r="A74" s="32" t="s">
        <v>147</v>
      </c>
      <c r="B74" s="18" t="s">
        <v>13</v>
      </c>
      <c r="C74" s="30" t="s">
        <v>14</v>
      </c>
      <c r="D74" s="18">
        <v>1</v>
      </c>
      <c r="E74" s="17">
        <v>138</v>
      </c>
      <c r="F74" s="17">
        <f t="shared" si="8"/>
        <v>138</v>
      </c>
      <c r="G74" s="18" t="s">
        <v>141</v>
      </c>
      <c r="H74" s="28" t="s">
        <v>152</v>
      </c>
      <c r="I74" s="154" t="s">
        <v>153</v>
      </c>
      <c r="J74" s="17" t="s">
        <v>24</v>
      </c>
      <c r="K74" s="17">
        <v>10</v>
      </c>
      <c r="X74" s="17">
        <f t="shared" si="9"/>
        <v>128</v>
      </c>
    </row>
    <row r="75" customHeight="1" spans="1:24">
      <c r="A75" s="32" t="s">
        <v>154</v>
      </c>
      <c r="B75" s="18" t="s">
        <v>115</v>
      </c>
      <c r="C75" s="30" t="s">
        <v>14</v>
      </c>
      <c r="D75" s="18">
        <v>1</v>
      </c>
      <c r="E75" s="17">
        <v>139</v>
      </c>
      <c r="F75" s="17">
        <f t="shared" si="8"/>
        <v>139</v>
      </c>
      <c r="G75" s="18" t="s">
        <v>22</v>
      </c>
      <c r="H75" s="28" t="s">
        <v>155</v>
      </c>
      <c r="I75" s="151" t="s">
        <v>156</v>
      </c>
      <c r="J75" s="17" t="s">
        <v>17</v>
      </c>
      <c r="K75" s="17">
        <v>12</v>
      </c>
      <c r="X75" s="17">
        <f t="shared" si="9"/>
        <v>127</v>
      </c>
    </row>
    <row r="76" customHeight="1" spans="1:24">
      <c r="A76" s="32" t="s">
        <v>154</v>
      </c>
      <c r="B76" s="18" t="s">
        <v>13</v>
      </c>
      <c r="C76" s="30" t="s">
        <v>14</v>
      </c>
      <c r="D76" s="18">
        <v>1</v>
      </c>
      <c r="E76" s="17">
        <v>139</v>
      </c>
      <c r="F76" s="17">
        <f t="shared" ref="F76:F86" si="10">D76*E76</f>
        <v>139</v>
      </c>
      <c r="G76" s="17" t="s">
        <v>15</v>
      </c>
      <c r="H76" s="42" t="s">
        <v>157</v>
      </c>
      <c r="I76" s="30" t="s">
        <v>158</v>
      </c>
      <c r="J76" s="17" t="s">
        <v>17</v>
      </c>
      <c r="K76" s="17">
        <v>0</v>
      </c>
      <c r="X76" s="17">
        <f t="shared" si="9"/>
        <v>139</v>
      </c>
    </row>
    <row r="77" customHeight="1" spans="1:24">
      <c r="A77" s="32" t="s">
        <v>154</v>
      </c>
      <c r="B77" s="18" t="s">
        <v>13</v>
      </c>
      <c r="C77" s="30" t="s">
        <v>14</v>
      </c>
      <c r="D77" s="17">
        <v>1</v>
      </c>
      <c r="E77" s="17">
        <v>139</v>
      </c>
      <c r="F77" s="17">
        <f t="shared" si="10"/>
        <v>139</v>
      </c>
      <c r="G77" s="17" t="s">
        <v>15</v>
      </c>
      <c r="H77" s="43"/>
      <c r="I77" s="33"/>
      <c r="J77" s="17" t="s">
        <v>24</v>
      </c>
      <c r="K77" s="17">
        <v>0</v>
      </c>
      <c r="X77" s="17">
        <f t="shared" si="9"/>
        <v>139</v>
      </c>
    </row>
    <row r="78" customHeight="1" spans="1:24">
      <c r="A78" s="32" t="s">
        <v>159</v>
      </c>
      <c r="B78" s="18" t="s">
        <v>13</v>
      </c>
      <c r="C78" s="30" t="s">
        <v>14</v>
      </c>
      <c r="D78" s="18">
        <v>1</v>
      </c>
      <c r="E78" s="18">
        <v>138</v>
      </c>
      <c r="F78" s="17">
        <f t="shared" si="10"/>
        <v>138</v>
      </c>
      <c r="G78" s="18" t="s">
        <v>141</v>
      </c>
      <c r="H78" s="56" t="s">
        <v>160</v>
      </c>
      <c r="I78" s="152" t="s">
        <v>161</v>
      </c>
      <c r="J78" s="17" t="s">
        <v>17</v>
      </c>
      <c r="K78" s="17">
        <v>10</v>
      </c>
      <c r="X78" s="17">
        <f t="shared" ref="X78:X93" si="11">F78-K78</f>
        <v>128</v>
      </c>
    </row>
    <row r="79" customHeight="1" spans="1:24">
      <c r="A79" s="32" t="s">
        <v>159</v>
      </c>
      <c r="B79" s="18" t="s">
        <v>13</v>
      </c>
      <c r="C79" s="30" t="s">
        <v>14</v>
      </c>
      <c r="D79" s="18">
        <v>1</v>
      </c>
      <c r="E79" s="18">
        <v>138</v>
      </c>
      <c r="F79" s="17">
        <f t="shared" si="10"/>
        <v>138</v>
      </c>
      <c r="G79" s="18" t="s">
        <v>141</v>
      </c>
      <c r="H79" s="57"/>
      <c r="I79" s="33"/>
      <c r="J79" s="17" t="s">
        <v>78</v>
      </c>
      <c r="K79" s="17">
        <v>0</v>
      </c>
      <c r="X79" s="17">
        <f t="shared" si="11"/>
        <v>138</v>
      </c>
    </row>
    <row r="80" customHeight="1" spans="1:24">
      <c r="A80" s="32" t="s">
        <v>159</v>
      </c>
      <c r="B80" s="18" t="s">
        <v>13</v>
      </c>
      <c r="C80" s="30" t="s">
        <v>14</v>
      </c>
      <c r="D80" s="18">
        <v>1</v>
      </c>
      <c r="E80" s="18">
        <v>139</v>
      </c>
      <c r="F80" s="17">
        <f t="shared" si="10"/>
        <v>139</v>
      </c>
      <c r="G80" s="17" t="s">
        <v>15</v>
      </c>
      <c r="H80" s="37" t="s">
        <v>162</v>
      </c>
      <c r="I80" s="30" t="s">
        <v>163</v>
      </c>
      <c r="J80" s="17" t="s">
        <v>17</v>
      </c>
      <c r="K80" s="17">
        <v>6</v>
      </c>
      <c r="X80" s="17">
        <f t="shared" si="11"/>
        <v>133</v>
      </c>
    </row>
    <row r="81" customHeight="1" spans="1:24">
      <c r="A81" s="32" t="s">
        <v>159</v>
      </c>
      <c r="B81" s="18" t="s">
        <v>13</v>
      </c>
      <c r="C81" s="30" t="s">
        <v>14</v>
      </c>
      <c r="D81" s="18">
        <v>1</v>
      </c>
      <c r="E81" s="18">
        <v>139</v>
      </c>
      <c r="F81" s="17">
        <f t="shared" si="10"/>
        <v>139</v>
      </c>
      <c r="G81" s="17" t="s">
        <v>15</v>
      </c>
      <c r="H81" s="40"/>
      <c r="I81" s="39"/>
      <c r="J81" s="17" t="s">
        <v>24</v>
      </c>
      <c r="K81" s="17">
        <v>0</v>
      </c>
      <c r="X81" s="17">
        <f t="shared" si="11"/>
        <v>139</v>
      </c>
    </row>
    <row r="82" customHeight="1" spans="1:24">
      <c r="A82" s="32" t="s">
        <v>159</v>
      </c>
      <c r="B82" s="18" t="s">
        <v>13</v>
      </c>
      <c r="C82" s="30" t="s">
        <v>14</v>
      </c>
      <c r="D82" s="18">
        <v>1</v>
      </c>
      <c r="E82" s="18">
        <v>139</v>
      </c>
      <c r="F82" s="17">
        <f t="shared" si="10"/>
        <v>139</v>
      </c>
      <c r="G82" s="17" t="s">
        <v>15</v>
      </c>
      <c r="H82" s="40"/>
      <c r="I82" s="39"/>
      <c r="J82" s="17" t="s">
        <v>58</v>
      </c>
      <c r="K82" s="17">
        <v>0</v>
      </c>
      <c r="X82" s="17">
        <f t="shared" si="11"/>
        <v>139</v>
      </c>
    </row>
    <row r="83" customHeight="1" spans="1:24">
      <c r="A83" s="32" t="s">
        <v>159</v>
      </c>
      <c r="B83" s="18" t="s">
        <v>13</v>
      </c>
      <c r="C83" s="30" t="s">
        <v>14</v>
      </c>
      <c r="D83" s="18">
        <v>1</v>
      </c>
      <c r="E83" s="18">
        <v>139</v>
      </c>
      <c r="F83" s="17">
        <f t="shared" si="10"/>
        <v>139</v>
      </c>
      <c r="G83" s="17" t="s">
        <v>15</v>
      </c>
      <c r="H83" s="41"/>
      <c r="I83" s="33"/>
      <c r="J83" s="17" t="s">
        <v>78</v>
      </c>
      <c r="K83" s="17">
        <v>0</v>
      </c>
      <c r="X83" s="17">
        <f t="shared" si="11"/>
        <v>139</v>
      </c>
    </row>
    <row r="84" s="3" customFormat="1" customHeight="1" spans="1:24">
      <c r="A84" s="58" t="s">
        <v>164</v>
      </c>
      <c r="B84" s="59" t="s">
        <v>13</v>
      </c>
      <c r="C84" s="60" t="s">
        <v>14</v>
      </c>
      <c r="D84" s="59">
        <v>1</v>
      </c>
      <c r="E84" s="59">
        <v>138</v>
      </c>
      <c r="F84" s="59">
        <f t="shared" si="10"/>
        <v>138</v>
      </c>
      <c r="G84" s="59" t="s">
        <v>141</v>
      </c>
      <c r="H84" s="61" t="s">
        <v>165</v>
      </c>
      <c r="I84" s="155" t="s">
        <v>166</v>
      </c>
      <c r="J84" s="59" t="s">
        <v>17</v>
      </c>
      <c r="K84" s="59">
        <v>12</v>
      </c>
      <c r="L84" s="86" t="s">
        <v>167</v>
      </c>
      <c r="X84" s="59">
        <f t="shared" si="11"/>
        <v>126</v>
      </c>
    </row>
    <row r="85" customHeight="1" spans="1:24">
      <c r="A85" s="32" t="s">
        <v>164</v>
      </c>
      <c r="B85" s="18" t="s">
        <v>13</v>
      </c>
      <c r="C85" s="30" t="s">
        <v>14</v>
      </c>
      <c r="D85" s="18">
        <v>1</v>
      </c>
      <c r="E85" s="18">
        <v>139</v>
      </c>
      <c r="F85" s="17">
        <f t="shared" si="10"/>
        <v>139</v>
      </c>
      <c r="G85" s="18" t="s">
        <v>22</v>
      </c>
      <c r="H85" s="28" t="s">
        <v>168</v>
      </c>
      <c r="I85" s="151" t="s">
        <v>169</v>
      </c>
      <c r="J85" s="17" t="s">
        <v>17</v>
      </c>
      <c r="K85" s="17">
        <v>12</v>
      </c>
      <c r="X85" s="17">
        <f t="shared" si="11"/>
        <v>127</v>
      </c>
    </row>
    <row r="86" customFormat="1" customHeight="1" spans="1:24">
      <c r="A86" s="32" t="s">
        <v>170</v>
      </c>
      <c r="B86" s="18" t="s">
        <v>115</v>
      </c>
      <c r="C86" s="30" t="s">
        <v>14</v>
      </c>
      <c r="D86" s="18">
        <v>1</v>
      </c>
      <c r="E86" s="18">
        <v>139</v>
      </c>
      <c r="F86" s="17">
        <f t="shared" si="10"/>
        <v>139</v>
      </c>
      <c r="G86" s="18" t="s">
        <v>22</v>
      </c>
      <c r="H86" s="28" t="s">
        <v>171</v>
      </c>
      <c r="I86" s="153" t="s">
        <v>172</v>
      </c>
      <c r="J86" s="17" t="s">
        <v>17</v>
      </c>
      <c r="K86" s="17">
        <v>12</v>
      </c>
      <c r="L86" s="12"/>
      <c r="X86" s="17">
        <f t="shared" si="11"/>
        <v>127</v>
      </c>
    </row>
    <row r="87" customFormat="1" customHeight="1" spans="1:24">
      <c r="A87" s="32" t="s">
        <v>87</v>
      </c>
      <c r="B87" s="17" t="s">
        <v>119</v>
      </c>
      <c r="C87" s="18" t="s">
        <v>14</v>
      </c>
      <c r="D87" s="17">
        <v>1</v>
      </c>
      <c r="E87" s="18">
        <v>139</v>
      </c>
      <c r="F87" s="62">
        <f t="shared" ref="F87:F93" si="12">D87*E87</f>
        <v>139</v>
      </c>
      <c r="G87" s="30" t="s">
        <v>141</v>
      </c>
      <c r="H87" s="43" t="s">
        <v>173</v>
      </c>
      <c r="I87" s="33" t="s">
        <v>174</v>
      </c>
      <c r="J87" s="17" t="s">
        <v>17</v>
      </c>
      <c r="K87" s="17">
        <v>5</v>
      </c>
      <c r="L87" s="12"/>
      <c r="X87" s="62">
        <f t="shared" si="11"/>
        <v>134</v>
      </c>
    </row>
    <row r="88" customFormat="1" customHeight="1" spans="1:24">
      <c r="A88" s="32" t="s">
        <v>87</v>
      </c>
      <c r="B88" s="17" t="s">
        <v>119</v>
      </c>
      <c r="C88" s="18" t="s">
        <v>14</v>
      </c>
      <c r="D88" s="17">
        <v>2</v>
      </c>
      <c r="E88" s="18">
        <v>139</v>
      </c>
      <c r="F88" s="62">
        <f t="shared" si="12"/>
        <v>278</v>
      </c>
      <c r="G88" s="30" t="s">
        <v>34</v>
      </c>
      <c r="H88" s="41" t="s">
        <v>175</v>
      </c>
      <c r="I88" s="33" t="s">
        <v>176</v>
      </c>
      <c r="J88" s="17" t="s">
        <v>17</v>
      </c>
      <c r="K88" s="17">
        <v>18</v>
      </c>
      <c r="L88" s="12"/>
      <c r="X88" s="62">
        <f t="shared" si="11"/>
        <v>260</v>
      </c>
    </row>
    <row r="89" s="2" customFormat="1" customHeight="1" spans="1:24">
      <c r="A89" s="47" t="s">
        <v>177</v>
      </c>
      <c r="B89" s="47" t="s">
        <v>119</v>
      </c>
      <c r="C89" s="47" t="s">
        <v>14</v>
      </c>
      <c r="D89" s="47">
        <v>2</v>
      </c>
      <c r="E89" s="47">
        <v>132</v>
      </c>
      <c r="F89" s="47">
        <f t="shared" si="12"/>
        <v>264</v>
      </c>
      <c r="G89" s="48" t="s">
        <v>141</v>
      </c>
      <c r="H89" s="50" t="s">
        <v>178</v>
      </c>
      <c r="I89" s="47" t="s">
        <v>179</v>
      </c>
      <c r="J89" s="47" t="s">
        <v>24</v>
      </c>
      <c r="K89" s="47">
        <v>13</v>
      </c>
      <c r="L89" s="54"/>
      <c r="X89" s="47">
        <f t="shared" si="11"/>
        <v>251</v>
      </c>
    </row>
    <row r="90" s="2" customFormat="1" customHeight="1" spans="1:24">
      <c r="A90" s="47" t="s">
        <v>177</v>
      </c>
      <c r="B90" s="47" t="s">
        <v>119</v>
      </c>
      <c r="C90" s="47" t="s">
        <v>14</v>
      </c>
      <c r="D90" s="47">
        <v>1</v>
      </c>
      <c r="E90" s="47">
        <v>139</v>
      </c>
      <c r="F90" s="47">
        <f t="shared" si="12"/>
        <v>139</v>
      </c>
      <c r="G90" s="48" t="s">
        <v>141</v>
      </c>
      <c r="H90" s="50" t="s">
        <v>180</v>
      </c>
      <c r="I90" s="47" t="s">
        <v>181</v>
      </c>
      <c r="J90" s="47" t="s">
        <v>17</v>
      </c>
      <c r="K90" s="47">
        <v>8</v>
      </c>
      <c r="L90" s="54"/>
      <c r="X90" s="47">
        <f t="shared" si="11"/>
        <v>131</v>
      </c>
    </row>
    <row r="91" s="2" customFormat="1" customHeight="1" spans="1:24">
      <c r="A91" s="47" t="s">
        <v>182</v>
      </c>
      <c r="B91" s="47" t="s">
        <v>119</v>
      </c>
      <c r="C91" s="47" t="s">
        <v>14</v>
      </c>
      <c r="D91" s="47">
        <v>1</v>
      </c>
      <c r="E91" s="47">
        <v>139</v>
      </c>
      <c r="F91" s="47">
        <f t="shared" si="12"/>
        <v>139</v>
      </c>
      <c r="G91" s="48" t="s">
        <v>141</v>
      </c>
      <c r="H91" s="50" t="s">
        <v>183</v>
      </c>
      <c r="I91" s="47" t="s">
        <v>184</v>
      </c>
      <c r="J91" s="47" t="s">
        <v>17</v>
      </c>
      <c r="K91" s="47">
        <v>8</v>
      </c>
      <c r="L91" s="54"/>
      <c r="X91" s="47">
        <f t="shared" si="11"/>
        <v>131</v>
      </c>
    </row>
    <row r="92" s="2" customFormat="1" customHeight="1" spans="1:24">
      <c r="A92" s="47" t="s">
        <v>185</v>
      </c>
      <c r="B92" s="47" t="s">
        <v>119</v>
      </c>
      <c r="C92" s="47" t="s">
        <v>14</v>
      </c>
      <c r="D92" s="47">
        <v>4</v>
      </c>
      <c r="E92" s="47">
        <v>132</v>
      </c>
      <c r="F92" s="47">
        <f t="shared" si="12"/>
        <v>528</v>
      </c>
      <c r="G92" s="48" t="s">
        <v>141</v>
      </c>
      <c r="H92" s="50" t="s">
        <v>124</v>
      </c>
      <c r="I92" s="47" t="s">
        <v>186</v>
      </c>
      <c r="J92" s="47" t="s">
        <v>24</v>
      </c>
      <c r="K92" s="47">
        <v>15</v>
      </c>
      <c r="L92" s="54"/>
      <c r="X92" s="47">
        <f t="shared" si="11"/>
        <v>513</v>
      </c>
    </row>
    <row r="93" s="4" customFormat="1" customHeight="1" spans="1:24">
      <c r="A93" s="63" t="s">
        <v>187</v>
      </c>
      <c r="B93" s="63" t="s">
        <v>119</v>
      </c>
      <c r="C93" s="63" t="s">
        <v>14</v>
      </c>
      <c r="D93" s="63">
        <v>1</v>
      </c>
      <c r="E93" s="63">
        <v>125</v>
      </c>
      <c r="F93" s="63">
        <f t="shared" si="12"/>
        <v>125</v>
      </c>
      <c r="G93" s="63" t="s">
        <v>141</v>
      </c>
      <c r="H93" s="64" t="s">
        <v>188</v>
      </c>
      <c r="I93" s="63"/>
      <c r="J93" s="63" t="s">
        <v>24</v>
      </c>
      <c r="K93" s="63">
        <v>12</v>
      </c>
      <c r="L93" s="87"/>
      <c r="M93" s="17"/>
      <c r="X93" s="70">
        <f t="shared" si="11"/>
        <v>113</v>
      </c>
    </row>
    <row r="94" customHeight="1" spans="1:24">
      <c r="A94" s="32" t="s">
        <v>189</v>
      </c>
      <c r="B94" s="18" t="s">
        <v>13</v>
      </c>
      <c r="C94" s="30" t="s">
        <v>14</v>
      </c>
      <c r="D94" s="18">
        <v>1</v>
      </c>
      <c r="E94" s="18">
        <v>139</v>
      </c>
      <c r="F94" s="65">
        <f t="shared" ref="F94:F102" si="13">D94*E94</f>
        <v>139</v>
      </c>
      <c r="G94" s="18" t="s">
        <v>15</v>
      </c>
      <c r="H94" s="66" t="s">
        <v>190</v>
      </c>
      <c r="I94" s="28" t="s">
        <v>191</v>
      </c>
      <c r="J94" s="18" t="s">
        <v>17</v>
      </c>
      <c r="K94" s="17">
        <v>0</v>
      </c>
      <c r="M94" s="17">
        <v>127</v>
      </c>
      <c r="X94" s="65">
        <f t="shared" ref="X94:X102" si="14">F94-K94</f>
        <v>139</v>
      </c>
    </row>
    <row r="95" customHeight="1" spans="1:24">
      <c r="A95" s="32" t="s">
        <v>189</v>
      </c>
      <c r="B95" s="18" t="s">
        <v>13</v>
      </c>
      <c r="C95" s="30" t="s">
        <v>14</v>
      </c>
      <c r="D95" s="18">
        <v>1</v>
      </c>
      <c r="E95" s="18">
        <v>139</v>
      </c>
      <c r="F95" s="65">
        <f t="shared" si="13"/>
        <v>139</v>
      </c>
      <c r="G95" s="18" t="s">
        <v>141</v>
      </c>
      <c r="H95" s="35" t="s">
        <v>192</v>
      </c>
      <c r="I95" s="154" t="s">
        <v>193</v>
      </c>
      <c r="J95" s="18" t="s">
        <v>17</v>
      </c>
      <c r="K95" s="17">
        <v>8</v>
      </c>
      <c r="M95" s="17">
        <v>266</v>
      </c>
      <c r="X95" s="65">
        <f t="shared" si="14"/>
        <v>131</v>
      </c>
    </row>
    <row r="96" customHeight="1" spans="1:24">
      <c r="A96" s="32" t="s">
        <v>189</v>
      </c>
      <c r="B96" s="18" t="s">
        <v>194</v>
      </c>
      <c r="C96" s="30" t="s">
        <v>14</v>
      </c>
      <c r="D96" s="18">
        <v>1</v>
      </c>
      <c r="E96" s="18">
        <v>139</v>
      </c>
      <c r="F96" s="65">
        <f t="shared" si="13"/>
        <v>139</v>
      </c>
      <c r="G96" s="18" t="s">
        <v>15</v>
      </c>
      <c r="H96" s="42" t="s">
        <v>195</v>
      </c>
      <c r="I96" s="30" t="s">
        <v>196</v>
      </c>
      <c r="J96" s="18" t="s">
        <v>58</v>
      </c>
      <c r="K96" s="17">
        <v>0</v>
      </c>
      <c r="M96" s="17">
        <v>126</v>
      </c>
      <c r="X96" s="65">
        <f t="shared" si="14"/>
        <v>139</v>
      </c>
    </row>
    <row r="97" customHeight="1" spans="1:24">
      <c r="A97" s="32" t="s">
        <v>189</v>
      </c>
      <c r="B97" s="18" t="s">
        <v>194</v>
      </c>
      <c r="C97" s="30" t="s">
        <v>14</v>
      </c>
      <c r="D97" s="18">
        <v>1</v>
      </c>
      <c r="E97" s="18">
        <v>139</v>
      </c>
      <c r="F97" s="65">
        <f t="shared" si="13"/>
        <v>139</v>
      </c>
      <c r="G97" s="18" t="s">
        <v>15</v>
      </c>
      <c r="H97" s="43"/>
      <c r="I97" s="33"/>
      <c r="J97" s="18" t="s">
        <v>78</v>
      </c>
      <c r="K97" s="17">
        <v>0</v>
      </c>
      <c r="M97" s="17">
        <v>138</v>
      </c>
      <c r="X97" s="65">
        <f t="shared" si="14"/>
        <v>139</v>
      </c>
    </row>
    <row r="98" customHeight="1" spans="1:24">
      <c r="A98" s="32" t="s">
        <v>197</v>
      </c>
      <c r="B98" s="18" t="s">
        <v>13</v>
      </c>
      <c r="C98" s="30" t="s">
        <v>14</v>
      </c>
      <c r="D98" s="18">
        <v>1</v>
      </c>
      <c r="E98" s="18">
        <v>138</v>
      </c>
      <c r="F98" s="65">
        <f t="shared" si="13"/>
        <v>138</v>
      </c>
      <c r="G98" s="18" t="s">
        <v>141</v>
      </c>
      <c r="H98" s="28" t="s">
        <v>198</v>
      </c>
      <c r="I98" s="154" t="s">
        <v>199</v>
      </c>
      <c r="J98" s="18" t="s">
        <v>17</v>
      </c>
      <c r="K98" s="17">
        <v>10</v>
      </c>
      <c r="M98" s="17">
        <v>138</v>
      </c>
      <c r="X98" s="65">
        <f t="shared" si="14"/>
        <v>128</v>
      </c>
    </row>
    <row r="99" customHeight="1" spans="1:24">
      <c r="A99" s="32" t="s">
        <v>197</v>
      </c>
      <c r="B99" s="18" t="s">
        <v>13</v>
      </c>
      <c r="C99" s="30" t="s">
        <v>14</v>
      </c>
      <c r="D99" s="18">
        <v>1</v>
      </c>
      <c r="E99" s="18">
        <v>138</v>
      </c>
      <c r="F99" s="65">
        <f t="shared" si="13"/>
        <v>138</v>
      </c>
      <c r="G99" s="18" t="s">
        <v>200</v>
      </c>
      <c r="H99" s="28" t="s">
        <v>43</v>
      </c>
      <c r="I99" s="28" t="s">
        <v>201</v>
      </c>
      <c r="J99" s="18" t="s">
        <v>24</v>
      </c>
      <c r="K99" s="17">
        <v>10</v>
      </c>
      <c r="M99" s="17">
        <v>138</v>
      </c>
      <c r="X99" s="65">
        <f t="shared" si="14"/>
        <v>128</v>
      </c>
    </row>
    <row r="100" customHeight="1" spans="1:24">
      <c r="A100" s="32" t="s">
        <v>202</v>
      </c>
      <c r="B100" s="18" t="s">
        <v>13</v>
      </c>
      <c r="C100" s="30" t="s">
        <v>14</v>
      </c>
      <c r="D100" s="18">
        <v>1</v>
      </c>
      <c r="E100" s="18">
        <v>126</v>
      </c>
      <c r="F100" s="65">
        <f t="shared" si="13"/>
        <v>126</v>
      </c>
      <c r="G100" s="18" t="s">
        <v>141</v>
      </c>
      <c r="H100" s="66" t="s">
        <v>203</v>
      </c>
      <c r="I100" s="154" t="s">
        <v>204</v>
      </c>
      <c r="J100" s="18" t="s">
        <v>24</v>
      </c>
      <c r="K100" s="17">
        <v>12</v>
      </c>
      <c r="M100" s="17">
        <v>274</v>
      </c>
      <c r="X100" s="65">
        <f t="shared" si="14"/>
        <v>114</v>
      </c>
    </row>
    <row r="101" customHeight="1" spans="1:24">
      <c r="A101" s="32" t="s">
        <v>202</v>
      </c>
      <c r="B101" s="18" t="s">
        <v>13</v>
      </c>
      <c r="C101" s="30" t="s">
        <v>14</v>
      </c>
      <c r="D101" s="18">
        <v>1</v>
      </c>
      <c r="E101" s="18">
        <v>138</v>
      </c>
      <c r="F101" s="65">
        <f t="shared" si="13"/>
        <v>138</v>
      </c>
      <c r="G101" s="18" t="s">
        <v>141</v>
      </c>
      <c r="H101" s="28" t="s">
        <v>205</v>
      </c>
      <c r="I101" s="154" t="s">
        <v>206</v>
      </c>
      <c r="J101" s="18" t="s">
        <v>17</v>
      </c>
      <c r="K101" s="17">
        <v>12</v>
      </c>
      <c r="M101" s="17">
        <v>138</v>
      </c>
      <c r="X101" s="65">
        <f t="shared" si="14"/>
        <v>126</v>
      </c>
    </row>
    <row r="102" s="5" customFormat="1" customHeight="1" spans="1:24">
      <c r="A102" s="67" t="s">
        <v>202</v>
      </c>
      <c r="B102" s="62" t="s">
        <v>13</v>
      </c>
      <c r="C102" s="65" t="s">
        <v>14</v>
      </c>
      <c r="D102" s="62">
        <v>7</v>
      </c>
      <c r="E102" s="62">
        <v>139</v>
      </c>
      <c r="F102" s="65">
        <f t="shared" si="13"/>
        <v>973</v>
      </c>
      <c r="G102" s="68" t="s">
        <v>207</v>
      </c>
      <c r="H102" s="69" t="s">
        <v>43</v>
      </c>
      <c r="I102" s="156" t="s">
        <v>208</v>
      </c>
      <c r="J102" s="62" t="s">
        <v>24</v>
      </c>
      <c r="K102" s="62">
        <v>12</v>
      </c>
      <c r="L102" s="88"/>
      <c r="M102" s="17">
        <v>122</v>
      </c>
      <c r="X102" s="65">
        <f t="shared" si="14"/>
        <v>961</v>
      </c>
    </row>
    <row r="103" s="4" customFormat="1" customHeight="1" spans="1:24">
      <c r="A103" s="70" t="s">
        <v>209</v>
      </c>
      <c r="B103" s="70" t="s">
        <v>119</v>
      </c>
      <c r="C103" s="70" t="s">
        <v>14</v>
      </c>
      <c r="D103" s="70">
        <v>1</v>
      </c>
      <c r="E103" s="70">
        <v>139</v>
      </c>
      <c r="F103" s="63">
        <f t="shared" ref="F103:F115" si="15">D103*E103</f>
        <v>139</v>
      </c>
      <c r="G103" s="63" t="s">
        <v>141</v>
      </c>
      <c r="H103" s="71" t="s">
        <v>210</v>
      </c>
      <c r="I103" s="70" t="s">
        <v>211</v>
      </c>
      <c r="J103" s="70" t="s">
        <v>24</v>
      </c>
      <c r="K103" s="70">
        <v>12</v>
      </c>
      <c r="L103" s="87"/>
      <c r="M103" s="17"/>
      <c r="X103" s="70">
        <f t="shared" ref="X103:X115" si="16">F103-K103</f>
        <v>127</v>
      </c>
    </row>
    <row r="104" s="4" customFormat="1" customHeight="1" spans="1:24">
      <c r="A104" s="70" t="s">
        <v>209</v>
      </c>
      <c r="B104" s="70" t="s">
        <v>119</v>
      </c>
      <c r="C104" s="70" t="s">
        <v>14</v>
      </c>
      <c r="D104" s="70">
        <v>2</v>
      </c>
      <c r="E104" s="70">
        <v>139</v>
      </c>
      <c r="F104" s="63">
        <f t="shared" si="15"/>
        <v>278</v>
      </c>
      <c r="G104" s="63" t="s">
        <v>141</v>
      </c>
      <c r="H104" s="71" t="s">
        <v>212</v>
      </c>
      <c r="I104" s="70" t="s">
        <v>213</v>
      </c>
      <c r="J104" s="70" t="s">
        <v>24</v>
      </c>
      <c r="K104" s="70">
        <v>12</v>
      </c>
      <c r="L104" s="87"/>
      <c r="M104" s="17"/>
      <c r="X104" s="70">
        <f t="shared" si="16"/>
        <v>266</v>
      </c>
    </row>
    <row r="105" s="4" customFormat="1" customHeight="1" spans="1:24">
      <c r="A105" s="70" t="s">
        <v>214</v>
      </c>
      <c r="B105" s="70" t="s">
        <v>119</v>
      </c>
      <c r="C105" s="70" t="s">
        <v>14</v>
      </c>
      <c r="D105" s="70">
        <v>1</v>
      </c>
      <c r="E105" s="70">
        <v>138</v>
      </c>
      <c r="F105" s="63">
        <f t="shared" si="15"/>
        <v>138</v>
      </c>
      <c r="G105" s="63" t="s">
        <v>141</v>
      </c>
      <c r="H105" s="72" t="s">
        <v>215</v>
      </c>
      <c r="I105" s="70" t="s">
        <v>216</v>
      </c>
      <c r="J105" s="70" t="s">
        <v>17</v>
      </c>
      <c r="K105" s="70">
        <v>12</v>
      </c>
      <c r="L105" s="87"/>
      <c r="M105" s="17"/>
      <c r="X105" s="70">
        <f t="shared" si="16"/>
        <v>126</v>
      </c>
    </row>
    <row r="106" s="4" customFormat="1" customHeight="1" spans="1:24">
      <c r="A106" s="68" t="s">
        <v>217</v>
      </c>
      <c r="B106" s="68" t="s">
        <v>119</v>
      </c>
      <c r="C106" s="68" t="s">
        <v>14</v>
      </c>
      <c r="D106" s="68">
        <v>1</v>
      </c>
      <c r="E106" s="68">
        <v>138</v>
      </c>
      <c r="F106" s="73">
        <f t="shared" si="15"/>
        <v>138</v>
      </c>
      <c r="G106" s="73" t="s">
        <v>141</v>
      </c>
      <c r="H106" s="74" t="s">
        <v>218</v>
      </c>
      <c r="I106" s="68" t="s">
        <v>219</v>
      </c>
      <c r="J106" s="68" t="s">
        <v>17</v>
      </c>
      <c r="K106" s="68">
        <v>0</v>
      </c>
      <c r="L106" s="68" t="s">
        <v>220</v>
      </c>
      <c r="M106" s="17"/>
      <c r="X106" s="47">
        <f t="shared" si="16"/>
        <v>138</v>
      </c>
    </row>
    <row r="107" s="4" customFormat="1" customHeight="1" spans="1:24">
      <c r="A107" s="70" t="s">
        <v>217</v>
      </c>
      <c r="B107" s="70" t="s">
        <v>119</v>
      </c>
      <c r="C107" s="70" t="s">
        <v>14</v>
      </c>
      <c r="D107" s="70">
        <v>1</v>
      </c>
      <c r="E107" s="70">
        <v>138</v>
      </c>
      <c r="F107" s="63">
        <f t="shared" si="15"/>
        <v>138</v>
      </c>
      <c r="G107" s="63" t="s">
        <v>141</v>
      </c>
      <c r="H107" s="71" t="s">
        <v>221</v>
      </c>
      <c r="I107" s="70" t="s">
        <v>222</v>
      </c>
      <c r="J107" s="70" t="s">
        <v>24</v>
      </c>
      <c r="K107" s="70">
        <v>0</v>
      </c>
      <c r="L107" s="87"/>
      <c r="M107" s="17"/>
      <c r="X107" s="70">
        <f t="shared" si="16"/>
        <v>138</v>
      </c>
    </row>
    <row r="108" s="4" customFormat="1" customHeight="1" spans="1:24">
      <c r="A108" s="70" t="s">
        <v>217</v>
      </c>
      <c r="B108" s="70" t="s">
        <v>119</v>
      </c>
      <c r="C108" s="70" t="s">
        <v>14</v>
      </c>
      <c r="D108" s="70">
        <v>1</v>
      </c>
      <c r="E108" s="70">
        <v>138</v>
      </c>
      <c r="F108" s="63">
        <f t="shared" si="15"/>
        <v>138</v>
      </c>
      <c r="G108" s="70" t="s">
        <v>141</v>
      </c>
      <c r="H108" s="71" t="s">
        <v>223</v>
      </c>
      <c r="I108" s="70" t="s">
        <v>224</v>
      </c>
      <c r="J108" s="70" t="s">
        <v>24</v>
      </c>
      <c r="K108" s="70">
        <v>0</v>
      </c>
      <c r="L108" s="87"/>
      <c r="M108" s="17"/>
      <c r="X108" s="70">
        <f t="shared" si="16"/>
        <v>138</v>
      </c>
    </row>
    <row r="109" s="4" customFormat="1" customHeight="1" spans="1:24">
      <c r="A109" s="68" t="s">
        <v>217</v>
      </c>
      <c r="B109" s="68" t="s">
        <v>119</v>
      </c>
      <c r="C109" s="68" t="s">
        <v>14</v>
      </c>
      <c r="D109" s="68">
        <v>2</v>
      </c>
      <c r="E109" s="68">
        <v>138</v>
      </c>
      <c r="F109" s="73">
        <f t="shared" si="15"/>
        <v>276</v>
      </c>
      <c r="G109" s="68" t="s">
        <v>141</v>
      </c>
      <c r="H109" s="74" t="s">
        <v>225</v>
      </c>
      <c r="I109" s="68" t="s">
        <v>226</v>
      </c>
      <c r="J109" s="17" t="s">
        <v>58</v>
      </c>
      <c r="K109" s="68">
        <v>0</v>
      </c>
      <c r="L109" s="68" t="s">
        <v>227</v>
      </c>
      <c r="M109" s="17"/>
      <c r="X109" s="47">
        <f t="shared" si="16"/>
        <v>276</v>
      </c>
    </row>
    <row r="110" s="4" customFormat="1" customHeight="1" spans="1:24">
      <c r="A110" s="70" t="s">
        <v>228</v>
      </c>
      <c r="B110" s="70" t="s">
        <v>119</v>
      </c>
      <c r="C110" s="70" t="s">
        <v>14</v>
      </c>
      <c r="D110" s="70">
        <v>1</v>
      </c>
      <c r="E110" s="70">
        <v>138</v>
      </c>
      <c r="F110" s="63">
        <f t="shared" si="15"/>
        <v>138</v>
      </c>
      <c r="G110" s="70" t="s">
        <v>141</v>
      </c>
      <c r="H110" s="72" t="s">
        <v>229</v>
      </c>
      <c r="I110" s="70"/>
      <c r="J110" s="17" t="s">
        <v>58</v>
      </c>
      <c r="K110" s="70">
        <v>0</v>
      </c>
      <c r="L110" s="87"/>
      <c r="M110" s="17"/>
      <c r="X110" s="70">
        <f t="shared" si="16"/>
        <v>138</v>
      </c>
    </row>
    <row r="111" s="4" customFormat="1" customHeight="1" spans="1:24">
      <c r="A111" s="70" t="s">
        <v>228</v>
      </c>
      <c r="B111" s="70" t="s">
        <v>119</v>
      </c>
      <c r="C111" s="70" t="s">
        <v>14</v>
      </c>
      <c r="D111" s="70">
        <v>2</v>
      </c>
      <c r="E111" s="70">
        <v>137</v>
      </c>
      <c r="F111" s="63">
        <f t="shared" si="15"/>
        <v>274</v>
      </c>
      <c r="G111" s="70" t="s">
        <v>141</v>
      </c>
      <c r="H111" s="71" t="s">
        <v>230</v>
      </c>
      <c r="I111" s="70"/>
      <c r="J111" s="70" t="s">
        <v>17</v>
      </c>
      <c r="K111" s="70">
        <v>0</v>
      </c>
      <c r="L111" s="87"/>
      <c r="M111" s="80" t="s">
        <v>231</v>
      </c>
      <c r="X111" s="90">
        <f t="shared" si="16"/>
        <v>274</v>
      </c>
    </row>
    <row r="112" s="4" customFormat="1" customHeight="1" spans="1:24">
      <c r="A112" s="70" t="s">
        <v>228</v>
      </c>
      <c r="B112" s="70" t="s">
        <v>119</v>
      </c>
      <c r="C112" s="70" t="s">
        <v>14</v>
      </c>
      <c r="D112" s="70">
        <v>1</v>
      </c>
      <c r="E112" s="70">
        <v>138</v>
      </c>
      <c r="F112" s="63">
        <f t="shared" si="15"/>
        <v>138</v>
      </c>
      <c r="G112" s="70" t="s">
        <v>141</v>
      </c>
      <c r="H112" s="71" t="s">
        <v>232</v>
      </c>
      <c r="I112" s="70"/>
      <c r="J112" s="70" t="s">
        <v>24</v>
      </c>
      <c r="K112" s="70">
        <v>0</v>
      </c>
      <c r="L112" s="87"/>
      <c r="M112" s="17"/>
      <c r="X112" s="70">
        <f t="shared" si="16"/>
        <v>138</v>
      </c>
    </row>
    <row r="113" s="4" customFormat="1" customHeight="1" spans="1:24">
      <c r="A113" s="70" t="s">
        <v>228</v>
      </c>
      <c r="B113" s="63" t="s">
        <v>119</v>
      </c>
      <c r="C113" s="63" t="s">
        <v>14</v>
      </c>
      <c r="D113" s="63">
        <v>1</v>
      </c>
      <c r="E113" s="63">
        <v>138</v>
      </c>
      <c r="F113" s="63">
        <f t="shared" si="15"/>
        <v>138</v>
      </c>
      <c r="G113" s="63" t="s">
        <v>141</v>
      </c>
      <c r="H113" s="75" t="s">
        <v>233</v>
      </c>
      <c r="I113" s="63"/>
      <c r="J113" s="63" t="s">
        <v>17</v>
      </c>
      <c r="K113" s="70">
        <v>16</v>
      </c>
      <c r="L113" s="87"/>
      <c r="M113" s="17"/>
      <c r="X113" s="70">
        <f t="shared" si="16"/>
        <v>122</v>
      </c>
    </row>
    <row r="114" customHeight="1" spans="1:24">
      <c r="A114" s="76" t="s">
        <v>234</v>
      </c>
      <c r="B114" s="17" t="s">
        <v>26</v>
      </c>
      <c r="C114" s="65" t="s">
        <v>14</v>
      </c>
      <c r="D114" s="17">
        <v>2</v>
      </c>
      <c r="E114" s="17">
        <v>139</v>
      </c>
      <c r="F114" s="65">
        <f t="shared" si="15"/>
        <v>278</v>
      </c>
      <c r="G114" s="17" t="s">
        <v>15</v>
      </c>
      <c r="H114" s="19" t="s">
        <v>235</v>
      </c>
      <c r="I114" s="150" t="s">
        <v>236</v>
      </c>
      <c r="J114" s="17" t="s">
        <v>17</v>
      </c>
      <c r="K114" s="17"/>
      <c r="L114" s="89"/>
      <c r="M114" s="17">
        <v>138</v>
      </c>
      <c r="X114" s="17">
        <f t="shared" si="16"/>
        <v>278</v>
      </c>
    </row>
    <row r="115" customHeight="1" spans="1:24">
      <c r="A115" s="67" t="s">
        <v>234</v>
      </c>
      <c r="B115" s="17" t="s">
        <v>26</v>
      </c>
      <c r="C115" s="65" t="s">
        <v>14</v>
      </c>
      <c r="D115" s="17">
        <v>1</v>
      </c>
      <c r="E115" s="17">
        <v>139</v>
      </c>
      <c r="F115" s="65">
        <f t="shared" si="15"/>
        <v>139</v>
      </c>
      <c r="G115" s="17" t="s">
        <v>15</v>
      </c>
      <c r="H115" s="19" t="s">
        <v>237</v>
      </c>
      <c r="I115" s="150" t="s">
        <v>238</v>
      </c>
      <c r="J115" s="17" t="s">
        <v>17</v>
      </c>
      <c r="K115" s="17"/>
      <c r="L115" s="89"/>
      <c r="M115" s="17">
        <v>138</v>
      </c>
      <c r="X115" s="17">
        <f t="shared" si="16"/>
        <v>139</v>
      </c>
    </row>
    <row r="116" s="6" customFormat="1" customHeight="1" spans="1:24">
      <c r="A116" s="77" t="s">
        <v>239</v>
      </c>
      <c r="B116" s="77" t="s">
        <v>119</v>
      </c>
      <c r="C116" s="78" t="s">
        <v>14</v>
      </c>
      <c r="D116" s="77">
        <v>1</v>
      </c>
      <c r="E116" s="77">
        <v>136</v>
      </c>
      <c r="F116" s="63">
        <f t="shared" ref="F116:F126" si="17">D116*E116</f>
        <v>136</v>
      </c>
      <c r="G116" s="78" t="s">
        <v>141</v>
      </c>
      <c r="H116" s="79" t="s">
        <v>240</v>
      </c>
      <c r="I116" s="77"/>
      <c r="J116" s="77"/>
      <c r="K116" s="70">
        <v>0</v>
      </c>
      <c r="L116" s="87"/>
      <c r="M116" s="17"/>
      <c r="X116" s="70">
        <f t="shared" ref="X116:X125" si="18">F116-K116</f>
        <v>136</v>
      </c>
    </row>
    <row r="117" s="6" customFormat="1" customHeight="1" spans="1:24">
      <c r="A117" s="77" t="s">
        <v>239</v>
      </c>
      <c r="B117" s="77" t="s">
        <v>119</v>
      </c>
      <c r="C117" s="78" t="s">
        <v>14</v>
      </c>
      <c r="D117" s="77">
        <v>1</v>
      </c>
      <c r="E117" s="77">
        <v>138</v>
      </c>
      <c r="F117" s="63">
        <f t="shared" si="17"/>
        <v>138</v>
      </c>
      <c r="G117" s="78" t="s">
        <v>141</v>
      </c>
      <c r="H117" s="79" t="s">
        <v>241</v>
      </c>
      <c r="I117" s="77"/>
      <c r="J117" s="77"/>
      <c r="K117" s="70">
        <v>0</v>
      </c>
      <c r="L117" s="87"/>
      <c r="M117" s="17"/>
      <c r="X117" s="70">
        <f t="shared" si="18"/>
        <v>138</v>
      </c>
    </row>
    <row r="118" s="6" customFormat="1" customHeight="1" spans="1:24">
      <c r="A118" s="80" t="s">
        <v>239</v>
      </c>
      <c r="B118" s="80" t="s">
        <v>119</v>
      </c>
      <c r="C118" s="81" t="s">
        <v>14</v>
      </c>
      <c r="D118" s="80">
        <v>1</v>
      </c>
      <c r="E118" s="80">
        <v>138</v>
      </c>
      <c r="F118" s="73">
        <f t="shared" si="17"/>
        <v>138</v>
      </c>
      <c r="G118" s="81" t="s">
        <v>141</v>
      </c>
      <c r="H118" s="82" t="s">
        <v>242</v>
      </c>
      <c r="I118" s="80"/>
      <c r="J118" s="80"/>
      <c r="K118" s="68">
        <v>0</v>
      </c>
      <c r="L118" s="68" t="s">
        <v>227</v>
      </c>
      <c r="M118" s="17"/>
      <c r="X118" s="47">
        <f t="shared" si="18"/>
        <v>138</v>
      </c>
    </row>
    <row r="119" s="6" customFormat="1" customHeight="1" spans="1:24">
      <c r="A119" s="80" t="s">
        <v>239</v>
      </c>
      <c r="B119" s="80" t="s">
        <v>119</v>
      </c>
      <c r="C119" s="81" t="s">
        <v>14</v>
      </c>
      <c r="D119" s="80">
        <v>1</v>
      </c>
      <c r="E119" s="80">
        <v>138</v>
      </c>
      <c r="F119" s="73">
        <f t="shared" si="17"/>
        <v>138</v>
      </c>
      <c r="G119" s="81" t="s">
        <v>141</v>
      </c>
      <c r="H119" s="82" t="s">
        <v>243</v>
      </c>
      <c r="I119" s="80"/>
      <c r="J119" s="80"/>
      <c r="K119" s="68">
        <v>0</v>
      </c>
      <c r="L119" s="68" t="s">
        <v>227</v>
      </c>
      <c r="M119" s="17"/>
      <c r="X119" s="47">
        <f t="shared" si="18"/>
        <v>138</v>
      </c>
    </row>
    <row r="120" s="6" customFormat="1" customHeight="1" spans="1:24">
      <c r="A120" s="80" t="s">
        <v>239</v>
      </c>
      <c r="B120" s="80" t="s">
        <v>119</v>
      </c>
      <c r="C120" s="81" t="s">
        <v>14</v>
      </c>
      <c r="D120" s="80">
        <v>1</v>
      </c>
      <c r="E120" s="80">
        <v>138</v>
      </c>
      <c r="F120" s="73">
        <f t="shared" si="17"/>
        <v>138</v>
      </c>
      <c r="G120" s="81" t="s">
        <v>141</v>
      </c>
      <c r="H120" s="83" t="s">
        <v>244</v>
      </c>
      <c r="I120" s="80"/>
      <c r="J120" s="80"/>
      <c r="K120" s="68">
        <v>0</v>
      </c>
      <c r="L120" s="68" t="s">
        <v>227</v>
      </c>
      <c r="M120" s="17"/>
      <c r="X120" s="47">
        <f t="shared" si="18"/>
        <v>138</v>
      </c>
    </row>
    <row r="121" s="6" customFormat="1" customHeight="1" spans="1:24">
      <c r="A121" s="77" t="s">
        <v>239</v>
      </c>
      <c r="B121" s="77" t="s">
        <v>119</v>
      </c>
      <c r="C121" s="78" t="s">
        <v>14</v>
      </c>
      <c r="D121" s="77">
        <v>1</v>
      </c>
      <c r="E121" s="77">
        <v>138</v>
      </c>
      <c r="F121" s="63">
        <f t="shared" si="17"/>
        <v>138</v>
      </c>
      <c r="G121" s="78" t="s">
        <v>141</v>
      </c>
      <c r="H121" s="79" t="s">
        <v>245</v>
      </c>
      <c r="I121" s="77"/>
      <c r="J121" s="77"/>
      <c r="K121" s="70">
        <v>0</v>
      </c>
      <c r="L121" s="87"/>
      <c r="M121" s="17"/>
      <c r="X121" s="70">
        <f t="shared" si="18"/>
        <v>138</v>
      </c>
    </row>
    <row r="122" s="6" customFormat="1" customHeight="1" spans="1:24">
      <c r="A122" s="77" t="s">
        <v>246</v>
      </c>
      <c r="B122" s="77" t="s">
        <v>119</v>
      </c>
      <c r="C122" s="78" t="s">
        <v>14</v>
      </c>
      <c r="D122" s="77">
        <v>1</v>
      </c>
      <c r="E122" s="77">
        <v>138</v>
      </c>
      <c r="F122" s="63">
        <f t="shared" si="17"/>
        <v>138</v>
      </c>
      <c r="G122" s="78" t="s">
        <v>141</v>
      </c>
      <c r="H122" s="84" t="s">
        <v>247</v>
      </c>
      <c r="I122" s="77"/>
      <c r="J122" s="77"/>
      <c r="K122" s="70">
        <v>0</v>
      </c>
      <c r="L122" s="87"/>
      <c r="X122" s="70">
        <f t="shared" si="18"/>
        <v>138</v>
      </c>
    </row>
    <row r="123" s="6" customFormat="1" customHeight="1" spans="1:24">
      <c r="A123" s="77" t="s">
        <v>246</v>
      </c>
      <c r="B123" s="77" t="s">
        <v>119</v>
      </c>
      <c r="C123" s="78" t="s">
        <v>14</v>
      </c>
      <c r="D123" s="77">
        <v>1</v>
      </c>
      <c r="E123" s="77">
        <v>138</v>
      </c>
      <c r="F123" s="63">
        <f t="shared" si="17"/>
        <v>138</v>
      </c>
      <c r="G123" s="78" t="s">
        <v>141</v>
      </c>
      <c r="H123" s="79" t="s">
        <v>248</v>
      </c>
      <c r="I123" s="77"/>
      <c r="J123" s="77"/>
      <c r="K123" s="70">
        <v>0</v>
      </c>
      <c r="L123" s="87"/>
      <c r="X123" s="70">
        <f t="shared" si="18"/>
        <v>138</v>
      </c>
    </row>
    <row r="124" s="6" customFormat="1" customHeight="1" spans="1:24">
      <c r="A124" s="80" t="s">
        <v>246</v>
      </c>
      <c r="B124" s="80" t="s">
        <v>119</v>
      </c>
      <c r="C124" s="81" t="s">
        <v>14</v>
      </c>
      <c r="D124" s="80">
        <v>1</v>
      </c>
      <c r="E124" s="80">
        <v>138</v>
      </c>
      <c r="F124" s="68">
        <f t="shared" si="17"/>
        <v>138</v>
      </c>
      <c r="G124" s="81" t="s">
        <v>141</v>
      </c>
      <c r="H124" s="82" t="s">
        <v>249</v>
      </c>
      <c r="I124" s="80"/>
      <c r="J124" s="80"/>
      <c r="K124" s="68">
        <v>0</v>
      </c>
      <c r="L124" s="68" t="s">
        <v>227</v>
      </c>
      <c r="X124" s="47">
        <f t="shared" si="18"/>
        <v>138</v>
      </c>
    </row>
    <row r="125" customHeight="1" spans="1:24">
      <c r="A125" s="17" t="s">
        <v>250</v>
      </c>
      <c r="B125" s="17" t="s">
        <v>26</v>
      </c>
      <c r="C125" s="65" t="s">
        <v>14</v>
      </c>
      <c r="D125" s="17">
        <v>1</v>
      </c>
      <c r="E125" s="17">
        <v>139</v>
      </c>
      <c r="F125" s="70">
        <f t="shared" si="17"/>
        <v>139</v>
      </c>
      <c r="G125" s="17" t="s">
        <v>15</v>
      </c>
      <c r="H125" s="19" t="s">
        <v>251</v>
      </c>
      <c r="I125" s="150" t="s">
        <v>252</v>
      </c>
      <c r="J125" s="17" t="s">
        <v>17</v>
      </c>
      <c r="K125" s="17">
        <v>0</v>
      </c>
      <c r="X125" s="17">
        <f t="shared" si="18"/>
        <v>139</v>
      </c>
    </row>
    <row r="126" customHeight="1" spans="1:24">
      <c r="A126" s="17" t="s">
        <v>250</v>
      </c>
      <c r="B126" s="17" t="s">
        <v>115</v>
      </c>
      <c r="C126" s="65" t="s">
        <v>14</v>
      </c>
      <c r="D126" s="17">
        <v>1</v>
      </c>
      <c r="E126" s="17">
        <v>139</v>
      </c>
      <c r="F126" s="70">
        <f t="shared" si="17"/>
        <v>139</v>
      </c>
      <c r="G126" s="17" t="s">
        <v>22</v>
      </c>
      <c r="H126" s="19" t="s">
        <v>253</v>
      </c>
      <c r="I126" s="150" t="s">
        <v>254</v>
      </c>
      <c r="J126" s="17" t="s">
        <v>17</v>
      </c>
      <c r="K126" s="17">
        <v>0</v>
      </c>
      <c r="X126" s="17">
        <f t="shared" ref="X126:X137" si="19">F126-K126</f>
        <v>139</v>
      </c>
    </row>
    <row r="127" customHeight="1" spans="1:24">
      <c r="A127" s="32" t="s">
        <v>255</v>
      </c>
      <c r="B127" s="18" t="s">
        <v>13</v>
      </c>
      <c r="C127" s="30" t="s">
        <v>14</v>
      </c>
      <c r="D127" s="18">
        <v>1</v>
      </c>
      <c r="E127" s="18">
        <v>139</v>
      </c>
      <c r="F127" s="70">
        <f t="shared" ref="F127:F137" si="20">D127*E127</f>
        <v>139</v>
      </c>
      <c r="G127" s="18" t="s">
        <v>15</v>
      </c>
      <c r="H127" s="36" t="s">
        <v>256</v>
      </c>
      <c r="I127" s="18" t="s">
        <v>257</v>
      </c>
      <c r="J127" s="18" t="s">
        <v>24</v>
      </c>
      <c r="K127" s="17">
        <v>0</v>
      </c>
      <c r="X127" s="17">
        <f t="shared" si="19"/>
        <v>139</v>
      </c>
    </row>
    <row r="128" s="5" customFormat="1" customHeight="1" spans="1:24">
      <c r="A128" s="67" t="s">
        <v>258</v>
      </c>
      <c r="B128" s="62" t="s">
        <v>13</v>
      </c>
      <c r="C128" s="65" t="s">
        <v>14</v>
      </c>
      <c r="D128" s="62">
        <v>1</v>
      </c>
      <c r="E128" s="62">
        <v>139</v>
      </c>
      <c r="F128" s="70">
        <f t="shared" si="20"/>
        <v>139</v>
      </c>
      <c r="G128" s="62" t="s">
        <v>15</v>
      </c>
      <c r="H128" s="85" t="s">
        <v>259</v>
      </c>
      <c r="I128" s="157" t="s">
        <v>260</v>
      </c>
      <c r="J128" s="62" t="s">
        <v>17</v>
      </c>
      <c r="K128" s="62">
        <v>0</v>
      </c>
      <c r="L128" s="86" t="s">
        <v>261</v>
      </c>
      <c r="X128" s="62">
        <f t="shared" si="19"/>
        <v>139</v>
      </c>
    </row>
    <row r="129" customHeight="1" spans="1:24">
      <c r="A129" s="32" t="s">
        <v>258</v>
      </c>
      <c r="B129" s="18" t="s">
        <v>13</v>
      </c>
      <c r="C129" s="30" t="s">
        <v>14</v>
      </c>
      <c r="D129" s="18">
        <v>1</v>
      </c>
      <c r="E129" s="18">
        <v>138</v>
      </c>
      <c r="F129" s="70">
        <f t="shared" si="20"/>
        <v>138</v>
      </c>
      <c r="G129" s="18" t="s">
        <v>141</v>
      </c>
      <c r="H129" s="35" t="s">
        <v>262</v>
      </c>
      <c r="I129" s="151" t="s">
        <v>263</v>
      </c>
      <c r="J129" s="18" t="s">
        <v>17</v>
      </c>
      <c r="K129" s="17">
        <v>0</v>
      </c>
      <c r="X129" s="17">
        <f t="shared" si="19"/>
        <v>138</v>
      </c>
    </row>
    <row r="130" customHeight="1" spans="1:24">
      <c r="A130" s="32" t="s">
        <v>264</v>
      </c>
      <c r="B130" s="18" t="s">
        <v>13</v>
      </c>
      <c r="C130" s="30" t="s">
        <v>14</v>
      </c>
      <c r="D130" s="18">
        <v>1</v>
      </c>
      <c r="E130" s="18">
        <v>139</v>
      </c>
      <c r="F130" s="70">
        <f t="shared" si="20"/>
        <v>139</v>
      </c>
      <c r="G130" s="18" t="s">
        <v>141</v>
      </c>
      <c r="H130" s="28" t="s">
        <v>262</v>
      </c>
      <c r="I130" s="151" t="s">
        <v>263</v>
      </c>
      <c r="J130" s="18" t="s">
        <v>17</v>
      </c>
      <c r="K130" s="17">
        <v>0</v>
      </c>
      <c r="X130" s="17">
        <f t="shared" si="19"/>
        <v>139</v>
      </c>
    </row>
    <row r="131" customHeight="1" spans="1:24">
      <c r="A131" s="32" t="s">
        <v>265</v>
      </c>
      <c r="B131" s="18" t="s">
        <v>13</v>
      </c>
      <c r="C131" s="30" t="s">
        <v>14</v>
      </c>
      <c r="D131" s="18">
        <v>1</v>
      </c>
      <c r="E131" s="18">
        <v>139</v>
      </c>
      <c r="F131" s="70">
        <f t="shared" si="20"/>
        <v>139</v>
      </c>
      <c r="G131" s="18" t="s">
        <v>141</v>
      </c>
      <c r="H131" s="28" t="s">
        <v>266</v>
      </c>
      <c r="I131" s="151" t="s">
        <v>267</v>
      </c>
      <c r="J131" s="18" t="s">
        <v>17</v>
      </c>
      <c r="K131" s="17">
        <v>0</v>
      </c>
      <c r="X131" s="17">
        <f t="shared" si="19"/>
        <v>139</v>
      </c>
    </row>
    <row r="132" s="6" customFormat="1" customHeight="1" spans="1:24">
      <c r="A132" s="91" t="s">
        <v>268</v>
      </c>
      <c r="B132" s="81" t="s">
        <v>13</v>
      </c>
      <c r="C132" s="92" t="s">
        <v>14</v>
      </c>
      <c r="D132" s="81">
        <v>1</v>
      </c>
      <c r="E132" s="81">
        <v>138</v>
      </c>
      <c r="F132" s="68">
        <f t="shared" si="20"/>
        <v>138</v>
      </c>
      <c r="G132" s="81" t="s">
        <v>141</v>
      </c>
      <c r="H132" s="66" t="s">
        <v>269</v>
      </c>
      <c r="I132" s="158" t="s">
        <v>270</v>
      </c>
      <c r="J132" s="81" t="s">
        <v>17</v>
      </c>
      <c r="K132" s="80">
        <v>0</v>
      </c>
      <c r="L132" s="105" t="s">
        <v>167</v>
      </c>
      <c r="X132" s="80">
        <f t="shared" si="19"/>
        <v>138</v>
      </c>
    </row>
    <row r="133" s="6" customFormat="1" customHeight="1" spans="1:24">
      <c r="A133" s="91" t="s">
        <v>268</v>
      </c>
      <c r="B133" s="81" t="s">
        <v>13</v>
      </c>
      <c r="C133" s="92" t="s">
        <v>14</v>
      </c>
      <c r="D133" s="81">
        <v>1</v>
      </c>
      <c r="E133" s="81">
        <v>138</v>
      </c>
      <c r="F133" s="68">
        <f t="shared" si="20"/>
        <v>138</v>
      </c>
      <c r="G133" s="81" t="s">
        <v>141</v>
      </c>
      <c r="H133" s="66" t="s">
        <v>271</v>
      </c>
      <c r="I133" s="158" t="s">
        <v>272</v>
      </c>
      <c r="J133" s="81" t="s">
        <v>17</v>
      </c>
      <c r="K133" s="80">
        <v>0</v>
      </c>
      <c r="L133" s="105" t="s">
        <v>167</v>
      </c>
      <c r="X133" s="80">
        <f t="shared" si="19"/>
        <v>138</v>
      </c>
    </row>
    <row r="134" customHeight="1" spans="1:24">
      <c r="A134" s="17" t="s">
        <v>273</v>
      </c>
      <c r="B134" s="17" t="s">
        <v>115</v>
      </c>
      <c r="C134" s="30" t="s">
        <v>14</v>
      </c>
      <c r="D134" s="17">
        <v>2</v>
      </c>
      <c r="E134" s="17">
        <v>139</v>
      </c>
      <c r="F134" s="70">
        <f t="shared" si="20"/>
        <v>278</v>
      </c>
      <c r="G134" s="17" t="s">
        <v>22</v>
      </c>
      <c r="H134" s="19" t="s">
        <v>274</v>
      </c>
      <c r="I134" s="150" t="s">
        <v>275</v>
      </c>
      <c r="J134" s="18" t="s">
        <v>17</v>
      </c>
      <c r="K134" s="17">
        <v>0</v>
      </c>
      <c r="X134" s="17">
        <f t="shared" si="19"/>
        <v>278</v>
      </c>
    </row>
    <row r="135" customHeight="1" spans="1:24">
      <c r="A135" s="17" t="s">
        <v>273</v>
      </c>
      <c r="B135" s="17" t="s">
        <v>115</v>
      </c>
      <c r="C135" s="30" t="s">
        <v>14</v>
      </c>
      <c r="D135" s="17">
        <v>1</v>
      </c>
      <c r="E135" s="17">
        <v>139</v>
      </c>
      <c r="F135" s="70">
        <f t="shared" si="20"/>
        <v>139</v>
      </c>
      <c r="G135" s="17" t="s">
        <v>22</v>
      </c>
      <c r="H135" s="19" t="s">
        <v>253</v>
      </c>
      <c r="I135" s="150" t="s">
        <v>276</v>
      </c>
      <c r="J135" s="18" t="s">
        <v>17</v>
      </c>
      <c r="K135" s="17">
        <v>0</v>
      </c>
      <c r="X135" s="17">
        <f t="shared" si="19"/>
        <v>139</v>
      </c>
    </row>
    <row r="136" customHeight="1" spans="1:24">
      <c r="A136" s="17" t="s">
        <v>273</v>
      </c>
      <c r="B136" s="17" t="s">
        <v>115</v>
      </c>
      <c r="C136" s="30" t="s">
        <v>14</v>
      </c>
      <c r="D136" s="17">
        <v>1</v>
      </c>
      <c r="E136" s="17">
        <v>139</v>
      </c>
      <c r="F136" s="70">
        <f t="shared" si="20"/>
        <v>139</v>
      </c>
      <c r="G136" s="17" t="s">
        <v>22</v>
      </c>
      <c r="H136" s="19" t="s">
        <v>277</v>
      </c>
      <c r="I136" s="150" t="s">
        <v>278</v>
      </c>
      <c r="J136" s="18" t="s">
        <v>17</v>
      </c>
      <c r="K136" s="17">
        <v>0</v>
      </c>
      <c r="X136" s="17">
        <f t="shared" si="19"/>
        <v>139</v>
      </c>
    </row>
    <row r="137" customHeight="1" spans="1:24">
      <c r="A137" s="17" t="s">
        <v>279</v>
      </c>
      <c r="B137" s="17" t="s">
        <v>115</v>
      </c>
      <c r="C137" s="30" t="s">
        <v>14</v>
      </c>
      <c r="D137" s="17">
        <v>1</v>
      </c>
      <c r="E137" s="17">
        <v>139</v>
      </c>
      <c r="F137" s="70">
        <f t="shared" si="20"/>
        <v>139</v>
      </c>
      <c r="G137" s="17" t="s">
        <v>22</v>
      </c>
      <c r="H137" s="19" t="s">
        <v>280</v>
      </c>
      <c r="I137" s="150" t="s">
        <v>281</v>
      </c>
      <c r="J137" s="18" t="s">
        <v>17</v>
      </c>
      <c r="K137" s="17">
        <v>0</v>
      </c>
      <c r="X137" s="17">
        <f t="shared" si="19"/>
        <v>139</v>
      </c>
    </row>
    <row r="138" customHeight="1" spans="1:24">
      <c r="A138" s="32" t="s">
        <v>273</v>
      </c>
      <c r="B138" s="18" t="s">
        <v>13</v>
      </c>
      <c r="C138" s="30" t="s">
        <v>14</v>
      </c>
      <c r="D138" s="18">
        <v>2</v>
      </c>
      <c r="E138" s="18">
        <v>137.5</v>
      </c>
      <c r="F138" s="70">
        <f t="shared" ref="F138:F148" si="21">D138*E138</f>
        <v>275</v>
      </c>
      <c r="G138" s="18" t="s">
        <v>141</v>
      </c>
      <c r="H138" s="35" t="s">
        <v>282</v>
      </c>
      <c r="I138" s="151" t="s">
        <v>283</v>
      </c>
      <c r="J138" s="18" t="s">
        <v>17</v>
      </c>
      <c r="K138" s="17">
        <v>0</v>
      </c>
      <c r="X138" s="17">
        <f t="shared" ref="X138:X148" si="22">F138-K138</f>
        <v>275</v>
      </c>
    </row>
    <row r="139" customHeight="1" spans="1:24">
      <c r="A139" s="32" t="s">
        <v>284</v>
      </c>
      <c r="B139" s="18" t="s">
        <v>13</v>
      </c>
      <c r="C139" s="30" t="s">
        <v>14</v>
      </c>
      <c r="D139" s="18">
        <v>1</v>
      </c>
      <c r="E139" s="18">
        <v>139</v>
      </c>
      <c r="F139" s="70">
        <f t="shared" si="21"/>
        <v>139</v>
      </c>
      <c r="G139" s="18" t="s">
        <v>141</v>
      </c>
      <c r="H139" s="61" t="s">
        <v>285</v>
      </c>
      <c r="I139" s="151" t="s">
        <v>286</v>
      </c>
      <c r="J139" s="18" t="s">
        <v>17</v>
      </c>
      <c r="K139" s="17">
        <v>0</v>
      </c>
      <c r="L139" s="86" t="s">
        <v>261</v>
      </c>
      <c r="X139" s="17">
        <f t="shared" si="22"/>
        <v>139</v>
      </c>
    </row>
    <row r="140" customHeight="1" spans="1:24">
      <c r="A140" s="32" t="s">
        <v>284</v>
      </c>
      <c r="B140" s="18" t="s">
        <v>13</v>
      </c>
      <c r="C140" s="30" t="s">
        <v>14</v>
      </c>
      <c r="D140" s="18">
        <v>2</v>
      </c>
      <c r="E140" s="18">
        <v>137.5</v>
      </c>
      <c r="F140" s="70">
        <f t="shared" si="21"/>
        <v>275</v>
      </c>
      <c r="G140" s="18" t="s">
        <v>141</v>
      </c>
      <c r="H140" s="28" t="s">
        <v>287</v>
      </c>
      <c r="I140" s="151" t="s">
        <v>288</v>
      </c>
      <c r="J140" s="18" t="s">
        <v>17</v>
      </c>
      <c r="K140" s="17">
        <v>0</v>
      </c>
      <c r="X140" s="17">
        <f t="shared" si="22"/>
        <v>275</v>
      </c>
    </row>
    <row r="141" customHeight="1" spans="1:24">
      <c r="A141" s="32" t="s">
        <v>289</v>
      </c>
      <c r="B141" s="18" t="s">
        <v>13</v>
      </c>
      <c r="C141" s="30" t="s">
        <v>14</v>
      </c>
      <c r="D141" s="18">
        <v>1</v>
      </c>
      <c r="E141" s="18">
        <v>139</v>
      </c>
      <c r="F141" s="70">
        <f t="shared" si="21"/>
        <v>139</v>
      </c>
      <c r="G141" s="18" t="s">
        <v>22</v>
      </c>
      <c r="H141" s="28" t="s">
        <v>290</v>
      </c>
      <c r="I141" s="151" t="s">
        <v>291</v>
      </c>
      <c r="J141" s="18" t="s">
        <v>17</v>
      </c>
      <c r="K141" s="17">
        <v>0</v>
      </c>
      <c r="X141" s="17">
        <f t="shared" si="22"/>
        <v>139</v>
      </c>
    </row>
    <row r="142" customHeight="1" spans="1:24">
      <c r="A142" s="32" t="s">
        <v>292</v>
      </c>
      <c r="B142" s="18" t="s">
        <v>13</v>
      </c>
      <c r="C142" s="30" t="s">
        <v>14</v>
      </c>
      <c r="D142" s="18">
        <v>1</v>
      </c>
      <c r="E142" s="18">
        <v>137.5</v>
      </c>
      <c r="F142" s="70">
        <f t="shared" si="21"/>
        <v>137.5</v>
      </c>
      <c r="G142" s="30" t="s">
        <v>141</v>
      </c>
      <c r="H142" s="93" t="s">
        <v>293</v>
      </c>
      <c r="I142" s="30" t="s">
        <v>294</v>
      </c>
      <c r="J142" s="18" t="s">
        <v>17</v>
      </c>
      <c r="K142" s="17">
        <v>23</v>
      </c>
      <c r="X142" s="17">
        <f t="shared" si="22"/>
        <v>114.5</v>
      </c>
    </row>
    <row r="143" customHeight="1" spans="1:24">
      <c r="A143" s="32" t="s">
        <v>292</v>
      </c>
      <c r="B143" s="18" t="s">
        <v>13</v>
      </c>
      <c r="C143" s="30" t="s">
        <v>14</v>
      </c>
      <c r="D143" s="18">
        <v>1</v>
      </c>
      <c r="E143" s="18">
        <v>137.5</v>
      </c>
      <c r="F143" s="70">
        <f t="shared" si="21"/>
        <v>137.5</v>
      </c>
      <c r="G143" s="33"/>
      <c r="H143" s="94"/>
      <c r="I143" s="33"/>
      <c r="J143" s="17" t="s">
        <v>17</v>
      </c>
      <c r="K143" s="17">
        <v>0</v>
      </c>
      <c r="X143" s="17">
        <f t="shared" si="22"/>
        <v>137.5</v>
      </c>
    </row>
    <row r="144" customHeight="1" spans="1:24">
      <c r="A144" s="32" t="s">
        <v>292</v>
      </c>
      <c r="B144" s="18" t="s">
        <v>13</v>
      </c>
      <c r="C144" s="30" t="s">
        <v>14</v>
      </c>
      <c r="D144" s="18">
        <v>1</v>
      </c>
      <c r="E144" s="18">
        <v>130</v>
      </c>
      <c r="F144" s="70">
        <f t="shared" si="21"/>
        <v>130</v>
      </c>
      <c r="G144" s="30" t="s">
        <v>15</v>
      </c>
      <c r="H144" s="93" t="s">
        <v>295</v>
      </c>
      <c r="I144" s="30" t="s">
        <v>296</v>
      </c>
      <c r="J144" s="18" t="s">
        <v>24</v>
      </c>
      <c r="K144" s="17">
        <v>0</v>
      </c>
      <c r="X144" s="17">
        <f t="shared" si="22"/>
        <v>130</v>
      </c>
    </row>
    <row r="145" customHeight="1" spans="1:24">
      <c r="A145" s="32" t="s">
        <v>292</v>
      </c>
      <c r="B145" s="18" t="s">
        <v>13</v>
      </c>
      <c r="C145" s="30" t="s">
        <v>14</v>
      </c>
      <c r="D145" s="18">
        <v>1</v>
      </c>
      <c r="E145" s="18">
        <v>130</v>
      </c>
      <c r="F145" s="70">
        <f t="shared" si="21"/>
        <v>130</v>
      </c>
      <c r="G145" s="33"/>
      <c r="H145" s="94"/>
      <c r="I145" s="33"/>
      <c r="J145" s="18" t="s">
        <v>58</v>
      </c>
      <c r="K145" s="17">
        <v>0</v>
      </c>
      <c r="X145" s="17">
        <f t="shared" si="22"/>
        <v>130</v>
      </c>
    </row>
    <row r="146" customHeight="1" spans="1:24">
      <c r="A146" s="32" t="s">
        <v>297</v>
      </c>
      <c r="B146" s="18" t="s">
        <v>13</v>
      </c>
      <c r="C146" s="30" t="s">
        <v>14</v>
      </c>
      <c r="D146" s="18">
        <v>1</v>
      </c>
      <c r="E146" s="18">
        <v>138</v>
      </c>
      <c r="F146" s="70">
        <f t="shared" si="21"/>
        <v>138</v>
      </c>
      <c r="G146" s="18" t="s">
        <v>141</v>
      </c>
      <c r="H146" s="35" t="s">
        <v>298</v>
      </c>
      <c r="I146" s="151" t="s">
        <v>299</v>
      </c>
      <c r="J146" s="18" t="s">
        <v>58</v>
      </c>
      <c r="K146" s="17">
        <v>0</v>
      </c>
      <c r="X146" s="17">
        <f t="shared" si="22"/>
        <v>138</v>
      </c>
    </row>
    <row r="147" customHeight="1" spans="1:24">
      <c r="A147" s="32" t="s">
        <v>300</v>
      </c>
      <c r="B147" s="18" t="s">
        <v>13</v>
      </c>
      <c r="C147" s="30" t="s">
        <v>14</v>
      </c>
      <c r="D147" s="18">
        <v>1</v>
      </c>
      <c r="E147" s="18">
        <v>138</v>
      </c>
      <c r="F147" s="70">
        <f t="shared" si="21"/>
        <v>138</v>
      </c>
      <c r="G147" s="18" t="s">
        <v>141</v>
      </c>
      <c r="H147" s="28" t="s">
        <v>301</v>
      </c>
      <c r="I147" s="151" t="s">
        <v>302</v>
      </c>
      <c r="J147" s="53" t="s">
        <v>17</v>
      </c>
      <c r="K147" s="17">
        <v>0</v>
      </c>
      <c r="X147" s="17">
        <f t="shared" si="22"/>
        <v>138</v>
      </c>
    </row>
    <row r="148" ht="33" customHeight="1" spans="1:24">
      <c r="A148" s="32" t="s">
        <v>303</v>
      </c>
      <c r="B148" s="18" t="s">
        <v>13</v>
      </c>
      <c r="C148" s="30" t="s">
        <v>14</v>
      </c>
      <c r="D148" s="18">
        <v>1</v>
      </c>
      <c r="E148" s="18">
        <v>139</v>
      </c>
      <c r="F148" s="70">
        <f t="shared" si="21"/>
        <v>139</v>
      </c>
      <c r="G148" s="18">
        <v>1688</v>
      </c>
      <c r="H148" s="35" t="s">
        <v>304</v>
      </c>
      <c r="I148" s="151" t="s">
        <v>305</v>
      </c>
      <c r="J148" s="18" t="s">
        <v>17</v>
      </c>
      <c r="K148" s="17">
        <v>0</v>
      </c>
      <c r="X148" s="17">
        <f t="shared" si="22"/>
        <v>139</v>
      </c>
    </row>
    <row r="149" s="7" customFormat="1" customHeight="1" spans="1:24">
      <c r="A149" s="95" t="s">
        <v>306</v>
      </c>
      <c r="B149" s="78" t="s">
        <v>13</v>
      </c>
      <c r="C149" s="96" t="s">
        <v>14</v>
      </c>
      <c r="D149" s="78">
        <v>1</v>
      </c>
      <c r="E149" s="78">
        <v>138</v>
      </c>
      <c r="F149" s="70">
        <f t="shared" ref="F149:F167" si="23">D149*E149</f>
        <v>138</v>
      </c>
      <c r="G149" s="78" t="s">
        <v>141</v>
      </c>
      <c r="H149" s="97" t="s">
        <v>307</v>
      </c>
      <c r="I149" s="159" t="s">
        <v>308</v>
      </c>
      <c r="J149" s="78" t="s">
        <v>24</v>
      </c>
      <c r="K149" s="77">
        <v>0</v>
      </c>
      <c r="L149" s="106"/>
      <c r="X149" s="77">
        <f t="shared" ref="X149:X168" si="24">F149-K149</f>
        <v>138</v>
      </c>
    </row>
    <row r="150" s="7" customFormat="1" customHeight="1" spans="1:24">
      <c r="A150" s="78" t="s">
        <v>309</v>
      </c>
      <c r="B150" s="78" t="s">
        <v>13</v>
      </c>
      <c r="C150" s="96" t="s">
        <v>14</v>
      </c>
      <c r="D150" s="78">
        <v>1</v>
      </c>
      <c r="E150" s="78">
        <v>138</v>
      </c>
      <c r="F150" s="70">
        <f t="shared" si="23"/>
        <v>138</v>
      </c>
      <c r="G150" s="78" t="s">
        <v>141</v>
      </c>
      <c r="H150" s="97" t="s">
        <v>310</v>
      </c>
      <c r="I150" s="159" t="s">
        <v>311</v>
      </c>
      <c r="J150" s="78" t="s">
        <v>24</v>
      </c>
      <c r="K150" s="77">
        <v>0</v>
      </c>
      <c r="L150" s="106"/>
      <c r="X150" s="77">
        <f t="shared" si="24"/>
        <v>138</v>
      </c>
    </row>
    <row r="151" s="7" customFormat="1" customHeight="1" spans="1:24">
      <c r="A151" s="78" t="s">
        <v>312</v>
      </c>
      <c r="B151" s="78" t="s">
        <v>13</v>
      </c>
      <c r="C151" s="96" t="s">
        <v>14</v>
      </c>
      <c r="D151" s="78">
        <v>1</v>
      </c>
      <c r="E151" s="78">
        <v>138</v>
      </c>
      <c r="F151" s="70">
        <f t="shared" si="23"/>
        <v>138</v>
      </c>
      <c r="G151" s="78" t="s">
        <v>141</v>
      </c>
      <c r="H151" s="97" t="s">
        <v>313</v>
      </c>
      <c r="I151" s="159" t="s">
        <v>314</v>
      </c>
      <c r="J151" s="78" t="s">
        <v>17</v>
      </c>
      <c r="K151" s="77">
        <v>0</v>
      </c>
      <c r="L151" s="106"/>
      <c r="X151" s="77">
        <f t="shared" si="24"/>
        <v>138</v>
      </c>
    </row>
    <row r="152" customHeight="1" spans="1:24">
      <c r="A152" s="81" t="s">
        <v>315</v>
      </c>
      <c r="B152" s="81" t="s">
        <v>13</v>
      </c>
      <c r="C152" s="92" t="s">
        <v>14</v>
      </c>
      <c r="D152" s="81">
        <v>1</v>
      </c>
      <c r="E152" s="81">
        <v>138</v>
      </c>
      <c r="F152" s="68">
        <f t="shared" si="23"/>
        <v>138</v>
      </c>
      <c r="G152" s="81" t="s">
        <v>141</v>
      </c>
      <c r="H152" s="98" t="s">
        <v>285</v>
      </c>
      <c r="I152" s="160" t="s">
        <v>316</v>
      </c>
      <c r="J152" s="81" t="s">
        <v>17</v>
      </c>
      <c r="K152" s="80">
        <v>0</v>
      </c>
      <c r="L152" s="86" t="s">
        <v>261</v>
      </c>
      <c r="X152" s="17">
        <f t="shared" si="24"/>
        <v>138</v>
      </c>
    </row>
    <row r="153" s="7" customFormat="1" customHeight="1" spans="1:24">
      <c r="A153" s="78" t="s">
        <v>315</v>
      </c>
      <c r="B153" s="78" t="s">
        <v>13</v>
      </c>
      <c r="C153" s="78" t="s">
        <v>14</v>
      </c>
      <c r="D153" s="78">
        <v>1</v>
      </c>
      <c r="E153" s="78">
        <v>139</v>
      </c>
      <c r="F153" s="70">
        <f t="shared" si="23"/>
        <v>139</v>
      </c>
      <c r="G153" s="78">
        <v>1688</v>
      </c>
      <c r="H153" s="97" t="s">
        <v>317</v>
      </c>
      <c r="I153" s="159" t="s">
        <v>318</v>
      </c>
      <c r="J153" s="78" t="s">
        <v>17</v>
      </c>
      <c r="K153" s="77">
        <v>0</v>
      </c>
      <c r="L153" s="106"/>
      <c r="X153" s="77">
        <f t="shared" si="24"/>
        <v>139</v>
      </c>
    </row>
    <row r="154" s="7" customFormat="1" customHeight="1" spans="1:24">
      <c r="A154" s="78" t="s">
        <v>319</v>
      </c>
      <c r="B154" s="78" t="s">
        <v>13</v>
      </c>
      <c r="C154" s="78" t="s">
        <v>14</v>
      </c>
      <c r="D154" s="78">
        <v>1</v>
      </c>
      <c r="E154" s="78">
        <v>138</v>
      </c>
      <c r="F154" s="70">
        <f t="shared" si="23"/>
        <v>138</v>
      </c>
      <c r="G154" s="78" t="s">
        <v>141</v>
      </c>
      <c r="H154" s="99" t="s">
        <v>320</v>
      </c>
      <c r="I154" s="159" t="s">
        <v>321</v>
      </c>
      <c r="J154" s="78" t="s">
        <v>17</v>
      </c>
      <c r="K154" s="77">
        <v>0</v>
      </c>
      <c r="L154" s="106"/>
      <c r="X154" s="77">
        <f t="shared" si="24"/>
        <v>138</v>
      </c>
    </row>
    <row r="155" s="7" customFormat="1" customHeight="1" spans="1:24">
      <c r="A155" s="78" t="s">
        <v>319</v>
      </c>
      <c r="B155" s="78" t="s">
        <v>13</v>
      </c>
      <c r="C155" s="78" t="s">
        <v>14</v>
      </c>
      <c r="D155" s="78">
        <v>1</v>
      </c>
      <c r="E155" s="78">
        <v>139</v>
      </c>
      <c r="F155" s="70">
        <f t="shared" si="23"/>
        <v>139</v>
      </c>
      <c r="G155" s="78" t="s">
        <v>15</v>
      </c>
      <c r="H155" s="97" t="s">
        <v>322</v>
      </c>
      <c r="I155" s="159" t="s">
        <v>323</v>
      </c>
      <c r="J155" s="78" t="s">
        <v>17</v>
      </c>
      <c r="K155" s="77">
        <v>0</v>
      </c>
      <c r="L155" s="106"/>
      <c r="X155" s="77">
        <f t="shared" si="24"/>
        <v>139</v>
      </c>
    </row>
    <row r="156" s="7" customFormat="1" customHeight="1" spans="1:24">
      <c r="A156" s="78" t="s">
        <v>324</v>
      </c>
      <c r="B156" s="78" t="s">
        <v>13</v>
      </c>
      <c r="C156" s="78" t="s">
        <v>14</v>
      </c>
      <c r="D156" s="78">
        <v>1</v>
      </c>
      <c r="E156" s="78">
        <v>138</v>
      </c>
      <c r="F156" s="70">
        <f t="shared" si="23"/>
        <v>138</v>
      </c>
      <c r="G156" s="78" t="s">
        <v>141</v>
      </c>
      <c r="H156" s="99" t="s">
        <v>325</v>
      </c>
      <c r="I156" s="159" t="s">
        <v>326</v>
      </c>
      <c r="J156" s="78" t="s">
        <v>24</v>
      </c>
      <c r="K156" s="77">
        <v>0</v>
      </c>
      <c r="L156" s="106"/>
      <c r="X156" s="77">
        <f t="shared" si="24"/>
        <v>138</v>
      </c>
    </row>
    <row r="157" s="7" customFormat="1" customHeight="1" spans="1:24">
      <c r="A157" s="78" t="s">
        <v>327</v>
      </c>
      <c r="B157" s="78" t="s">
        <v>13</v>
      </c>
      <c r="C157" s="78" t="s">
        <v>14</v>
      </c>
      <c r="D157" s="78">
        <v>1</v>
      </c>
      <c r="E157" s="78">
        <v>138</v>
      </c>
      <c r="F157" s="70">
        <f t="shared" si="23"/>
        <v>138</v>
      </c>
      <c r="G157" s="78" t="s">
        <v>141</v>
      </c>
      <c r="H157" s="97" t="s">
        <v>328</v>
      </c>
      <c r="I157" s="159" t="s">
        <v>329</v>
      </c>
      <c r="J157" s="78" t="s">
        <v>17</v>
      </c>
      <c r="K157" s="77">
        <v>0</v>
      </c>
      <c r="L157" s="106"/>
      <c r="X157" s="77">
        <f t="shared" si="24"/>
        <v>138</v>
      </c>
    </row>
    <row r="158" s="7" customFormat="1" customHeight="1" spans="1:24">
      <c r="A158" s="78" t="s">
        <v>327</v>
      </c>
      <c r="B158" s="78" t="s">
        <v>13</v>
      </c>
      <c r="C158" s="78" t="s">
        <v>14</v>
      </c>
      <c r="D158" s="78">
        <v>2</v>
      </c>
      <c r="E158" s="78">
        <v>137.5</v>
      </c>
      <c r="F158" s="70">
        <f t="shared" si="23"/>
        <v>275</v>
      </c>
      <c r="G158" s="78" t="s">
        <v>141</v>
      </c>
      <c r="H158" s="97" t="s">
        <v>330</v>
      </c>
      <c r="I158" s="159" t="s">
        <v>331</v>
      </c>
      <c r="J158" s="78" t="s">
        <v>24</v>
      </c>
      <c r="K158" s="77">
        <v>0</v>
      </c>
      <c r="L158" s="106"/>
      <c r="X158" s="77">
        <f t="shared" si="24"/>
        <v>275</v>
      </c>
    </row>
    <row r="159" s="7" customFormat="1" customHeight="1" spans="1:24">
      <c r="A159" s="78" t="s">
        <v>332</v>
      </c>
      <c r="B159" s="78" t="s">
        <v>13</v>
      </c>
      <c r="C159" s="78" t="s">
        <v>14</v>
      </c>
      <c r="D159" s="78">
        <v>2</v>
      </c>
      <c r="E159" s="78">
        <v>137.5</v>
      </c>
      <c r="F159" s="70">
        <f t="shared" si="23"/>
        <v>275</v>
      </c>
      <c r="G159" s="78" t="s">
        <v>141</v>
      </c>
      <c r="H159" s="99" t="s">
        <v>333</v>
      </c>
      <c r="I159" s="159" t="s">
        <v>334</v>
      </c>
      <c r="J159" s="78" t="s">
        <v>17</v>
      </c>
      <c r="K159" s="77">
        <v>0</v>
      </c>
      <c r="L159" s="106"/>
      <c r="X159" s="77">
        <f t="shared" si="24"/>
        <v>275</v>
      </c>
    </row>
    <row r="160" s="7" customFormat="1" customHeight="1" spans="1:24">
      <c r="A160" s="78" t="s">
        <v>335</v>
      </c>
      <c r="B160" s="78" t="s">
        <v>13</v>
      </c>
      <c r="C160" s="78" t="s">
        <v>14</v>
      </c>
      <c r="D160" s="78">
        <v>1</v>
      </c>
      <c r="E160" s="78">
        <v>138</v>
      </c>
      <c r="F160" s="70">
        <f t="shared" si="23"/>
        <v>138</v>
      </c>
      <c r="G160" s="78" t="s">
        <v>141</v>
      </c>
      <c r="H160" s="97" t="s">
        <v>336</v>
      </c>
      <c r="I160" s="159" t="s">
        <v>337</v>
      </c>
      <c r="J160" s="78" t="s">
        <v>17</v>
      </c>
      <c r="K160" s="77">
        <v>0</v>
      </c>
      <c r="L160" s="106"/>
      <c r="X160" s="77">
        <f t="shared" si="24"/>
        <v>138</v>
      </c>
    </row>
    <row r="161" s="7" customFormat="1" customHeight="1" spans="1:24">
      <c r="A161" s="78" t="s">
        <v>338</v>
      </c>
      <c r="B161" s="78" t="s">
        <v>13</v>
      </c>
      <c r="C161" s="78" t="s">
        <v>14</v>
      </c>
      <c r="D161" s="78">
        <v>2</v>
      </c>
      <c r="E161" s="78">
        <v>137.5</v>
      </c>
      <c r="F161" s="70">
        <f t="shared" si="23"/>
        <v>275</v>
      </c>
      <c r="G161" s="78" t="s">
        <v>141</v>
      </c>
      <c r="H161" s="99" t="s">
        <v>339</v>
      </c>
      <c r="I161" s="159" t="s">
        <v>340</v>
      </c>
      <c r="J161" s="78" t="s">
        <v>17</v>
      </c>
      <c r="K161" s="77">
        <v>0</v>
      </c>
      <c r="L161" s="106"/>
      <c r="X161" s="77">
        <f t="shared" si="24"/>
        <v>275</v>
      </c>
    </row>
    <row r="162" s="7" customFormat="1" customHeight="1" spans="1:24">
      <c r="A162" s="78" t="s">
        <v>341</v>
      </c>
      <c r="B162" s="78" t="s">
        <v>13</v>
      </c>
      <c r="C162" s="78" t="s">
        <v>14</v>
      </c>
      <c r="D162" s="78">
        <v>1</v>
      </c>
      <c r="E162" s="78">
        <v>132</v>
      </c>
      <c r="F162" s="70">
        <f t="shared" si="23"/>
        <v>132</v>
      </c>
      <c r="G162" s="78" t="s">
        <v>141</v>
      </c>
      <c r="H162" s="99" t="s">
        <v>342</v>
      </c>
      <c r="I162" s="159" t="s">
        <v>343</v>
      </c>
      <c r="J162" s="78" t="s">
        <v>24</v>
      </c>
      <c r="K162" s="77">
        <v>0</v>
      </c>
      <c r="L162" s="106"/>
      <c r="X162" s="77">
        <f t="shared" si="24"/>
        <v>132</v>
      </c>
    </row>
    <row r="163" s="7" customFormat="1" customHeight="1" spans="1:24">
      <c r="A163" s="78" t="s">
        <v>341</v>
      </c>
      <c r="B163" s="78" t="s">
        <v>13</v>
      </c>
      <c r="C163" s="78" t="s">
        <v>14</v>
      </c>
      <c r="D163" s="78">
        <v>1</v>
      </c>
      <c r="E163" s="78">
        <v>132</v>
      </c>
      <c r="F163" s="70">
        <f t="shared" si="23"/>
        <v>132</v>
      </c>
      <c r="G163" s="78" t="s">
        <v>141</v>
      </c>
      <c r="H163" s="97" t="s">
        <v>344</v>
      </c>
      <c r="I163" s="159" t="s">
        <v>345</v>
      </c>
      <c r="J163" s="78" t="s">
        <v>24</v>
      </c>
      <c r="K163" s="77">
        <v>0</v>
      </c>
      <c r="L163" s="106"/>
      <c r="X163" s="77">
        <f t="shared" si="24"/>
        <v>132</v>
      </c>
    </row>
    <row r="164" s="7" customFormat="1" customHeight="1" spans="1:24">
      <c r="A164" s="78" t="s">
        <v>346</v>
      </c>
      <c r="B164" s="78" t="s">
        <v>13</v>
      </c>
      <c r="C164" s="78" t="s">
        <v>14</v>
      </c>
      <c r="D164" s="78">
        <v>1</v>
      </c>
      <c r="E164" s="78">
        <v>134</v>
      </c>
      <c r="F164" s="70">
        <f t="shared" si="23"/>
        <v>134</v>
      </c>
      <c r="G164" s="78" t="s">
        <v>141</v>
      </c>
      <c r="H164" s="97" t="s">
        <v>347</v>
      </c>
      <c r="I164" s="159" t="s">
        <v>348</v>
      </c>
      <c r="J164" s="78" t="s">
        <v>24</v>
      </c>
      <c r="K164" s="77">
        <v>0</v>
      </c>
      <c r="L164" s="106"/>
      <c r="X164" s="77">
        <f t="shared" si="24"/>
        <v>134</v>
      </c>
    </row>
    <row r="165" s="7" customFormat="1" customHeight="1" spans="1:24">
      <c r="A165" s="78" t="s">
        <v>349</v>
      </c>
      <c r="B165" s="78" t="s">
        <v>13</v>
      </c>
      <c r="C165" s="78" t="s">
        <v>14</v>
      </c>
      <c r="D165" s="78">
        <v>2</v>
      </c>
      <c r="E165" s="78">
        <v>138</v>
      </c>
      <c r="F165" s="70">
        <f t="shared" si="23"/>
        <v>276</v>
      </c>
      <c r="G165" s="78" t="s">
        <v>15</v>
      </c>
      <c r="H165" s="97" t="s">
        <v>350</v>
      </c>
      <c r="I165" s="159" t="s">
        <v>351</v>
      </c>
      <c r="J165" s="78" t="s">
        <v>17</v>
      </c>
      <c r="K165" s="77">
        <v>0</v>
      </c>
      <c r="L165" s="106"/>
      <c r="X165" s="77">
        <f t="shared" si="24"/>
        <v>276</v>
      </c>
    </row>
    <row r="166" s="7" customFormat="1" customHeight="1" spans="1:24">
      <c r="A166" s="78" t="s">
        <v>349</v>
      </c>
      <c r="B166" s="78" t="s">
        <v>13</v>
      </c>
      <c r="C166" s="78" t="s">
        <v>14</v>
      </c>
      <c r="D166" s="78">
        <v>4</v>
      </c>
      <c r="E166" s="78">
        <v>139</v>
      </c>
      <c r="F166" s="70">
        <f t="shared" si="23"/>
        <v>556</v>
      </c>
      <c r="G166" s="78" t="s">
        <v>22</v>
      </c>
      <c r="H166" s="97" t="s">
        <v>352</v>
      </c>
      <c r="I166" s="159" t="s">
        <v>353</v>
      </c>
      <c r="J166" s="78" t="s">
        <v>24</v>
      </c>
      <c r="K166" s="77">
        <v>0</v>
      </c>
      <c r="L166" s="106"/>
      <c r="X166" s="77">
        <f t="shared" si="24"/>
        <v>556</v>
      </c>
    </row>
    <row r="167" s="7" customFormat="1" customHeight="1" spans="1:24">
      <c r="A167" s="78" t="s">
        <v>354</v>
      </c>
      <c r="B167" s="78" t="s">
        <v>13</v>
      </c>
      <c r="C167" s="78" t="s">
        <v>14</v>
      </c>
      <c r="D167" s="78">
        <v>1</v>
      </c>
      <c r="E167" s="78">
        <v>139</v>
      </c>
      <c r="F167" s="70">
        <f t="shared" si="23"/>
        <v>139</v>
      </c>
      <c r="G167" s="78" t="s">
        <v>15</v>
      </c>
      <c r="H167" s="97" t="s">
        <v>355</v>
      </c>
      <c r="I167" s="159" t="s">
        <v>356</v>
      </c>
      <c r="J167" s="78" t="s">
        <v>24</v>
      </c>
      <c r="K167" s="77">
        <v>0</v>
      </c>
      <c r="L167" s="106"/>
      <c r="X167" s="77">
        <f t="shared" si="24"/>
        <v>139</v>
      </c>
    </row>
    <row r="168" customHeight="1" spans="1:24">
      <c r="A168" s="77" t="s">
        <v>357</v>
      </c>
      <c r="B168" s="77" t="s">
        <v>119</v>
      </c>
      <c r="C168" s="78" t="s">
        <v>14</v>
      </c>
      <c r="D168" s="77">
        <v>1</v>
      </c>
      <c r="E168" s="77">
        <v>138</v>
      </c>
      <c r="F168" s="70">
        <f t="shared" ref="F168:F199" si="25">D168*E168</f>
        <v>138</v>
      </c>
      <c r="G168" s="78" t="s">
        <v>141</v>
      </c>
      <c r="H168" s="100" t="s">
        <v>358</v>
      </c>
      <c r="I168" s="161" t="s">
        <v>359</v>
      </c>
      <c r="J168" s="77" t="s">
        <v>24</v>
      </c>
      <c r="K168" s="70">
        <v>0</v>
      </c>
      <c r="L168" s="88"/>
      <c r="X168" s="70">
        <f t="shared" si="24"/>
        <v>138</v>
      </c>
    </row>
    <row r="169" customHeight="1" spans="1:24">
      <c r="A169" s="80" t="s">
        <v>357</v>
      </c>
      <c r="B169" s="80" t="s">
        <v>119</v>
      </c>
      <c r="C169" s="81" t="s">
        <v>14</v>
      </c>
      <c r="D169" s="80">
        <v>1</v>
      </c>
      <c r="E169" s="80">
        <v>138</v>
      </c>
      <c r="F169" s="68">
        <f t="shared" si="25"/>
        <v>138</v>
      </c>
      <c r="G169" s="81" t="s">
        <v>141</v>
      </c>
      <c r="H169" s="101" t="s">
        <v>360</v>
      </c>
      <c r="I169" s="162" t="s">
        <v>361</v>
      </c>
      <c r="J169" s="80" t="s">
        <v>17</v>
      </c>
      <c r="K169" s="80"/>
      <c r="L169" s="107" t="s">
        <v>362</v>
      </c>
      <c r="X169" s="80"/>
    </row>
    <row r="170" customHeight="1" spans="1:24">
      <c r="A170" s="77" t="s">
        <v>357</v>
      </c>
      <c r="B170" s="77" t="s">
        <v>119</v>
      </c>
      <c r="C170" s="78" t="s">
        <v>14</v>
      </c>
      <c r="D170" s="77">
        <v>1</v>
      </c>
      <c r="E170" s="77">
        <v>138</v>
      </c>
      <c r="F170" s="70">
        <f t="shared" si="25"/>
        <v>138</v>
      </c>
      <c r="G170" s="78" t="s">
        <v>141</v>
      </c>
      <c r="H170" s="100" t="s">
        <v>363</v>
      </c>
      <c r="I170" s="161" t="s">
        <v>364</v>
      </c>
      <c r="J170" s="77" t="s">
        <v>24</v>
      </c>
      <c r="K170" s="70">
        <v>0</v>
      </c>
      <c r="L170" s="88"/>
      <c r="X170" s="70">
        <f>F170-K170</f>
        <v>138</v>
      </c>
    </row>
    <row r="171" customHeight="1" spans="1:24">
      <c r="A171" s="77" t="s">
        <v>357</v>
      </c>
      <c r="B171" s="77" t="s">
        <v>119</v>
      </c>
      <c r="C171" s="78" t="s">
        <v>14</v>
      </c>
      <c r="D171" s="77">
        <v>1</v>
      </c>
      <c r="E171" s="77">
        <v>138</v>
      </c>
      <c r="F171" s="70">
        <f t="shared" si="25"/>
        <v>138</v>
      </c>
      <c r="G171" s="78" t="s">
        <v>141</v>
      </c>
      <c r="H171" s="100" t="s">
        <v>365</v>
      </c>
      <c r="I171" s="161" t="s">
        <v>366</v>
      </c>
      <c r="J171" s="77" t="s">
        <v>17</v>
      </c>
      <c r="K171" s="70">
        <v>0</v>
      </c>
      <c r="L171" s="88"/>
      <c r="X171" s="70">
        <f>F171-K171</f>
        <v>138</v>
      </c>
    </row>
    <row r="172" customHeight="1" spans="1:24">
      <c r="A172" s="80" t="s">
        <v>367</v>
      </c>
      <c r="B172" s="80" t="s">
        <v>119</v>
      </c>
      <c r="C172" s="81" t="s">
        <v>14</v>
      </c>
      <c r="D172" s="80">
        <v>1</v>
      </c>
      <c r="E172" s="80">
        <v>138</v>
      </c>
      <c r="F172" s="68">
        <f t="shared" si="25"/>
        <v>138</v>
      </c>
      <c r="G172" s="81" t="s">
        <v>141</v>
      </c>
      <c r="H172" s="101" t="s">
        <v>368</v>
      </c>
      <c r="I172" s="80" t="s">
        <v>369</v>
      </c>
      <c r="J172" s="80" t="s">
        <v>17</v>
      </c>
      <c r="K172" s="80"/>
      <c r="L172" s="107" t="s">
        <v>227</v>
      </c>
      <c r="X172" s="80"/>
    </row>
    <row r="173" customHeight="1" spans="1:24">
      <c r="A173" s="77" t="s">
        <v>367</v>
      </c>
      <c r="B173" s="77" t="s">
        <v>119</v>
      </c>
      <c r="C173" s="78" t="s">
        <v>14</v>
      </c>
      <c r="D173" s="77">
        <v>1</v>
      </c>
      <c r="E173" s="77">
        <v>138</v>
      </c>
      <c r="F173" s="70">
        <f t="shared" si="25"/>
        <v>138</v>
      </c>
      <c r="G173" s="78" t="s">
        <v>141</v>
      </c>
      <c r="H173" s="100" t="s">
        <v>370</v>
      </c>
      <c r="I173" s="77" t="s">
        <v>371</v>
      </c>
      <c r="J173" s="77" t="s">
        <v>17</v>
      </c>
      <c r="K173" s="70">
        <v>0</v>
      </c>
      <c r="L173" s="88"/>
      <c r="X173" s="70">
        <f>F173-K173</f>
        <v>138</v>
      </c>
    </row>
    <row r="174" customHeight="1" spans="1:24">
      <c r="A174" s="77" t="s">
        <v>367</v>
      </c>
      <c r="B174" s="77" t="s">
        <v>119</v>
      </c>
      <c r="C174" s="78" t="s">
        <v>14</v>
      </c>
      <c r="D174" s="77">
        <v>4</v>
      </c>
      <c r="E174" s="77">
        <v>130</v>
      </c>
      <c r="F174" s="70">
        <f t="shared" si="25"/>
        <v>520</v>
      </c>
      <c r="G174" s="78" t="s">
        <v>141</v>
      </c>
      <c r="H174" s="100" t="s">
        <v>372</v>
      </c>
      <c r="I174" s="161" t="s">
        <v>373</v>
      </c>
      <c r="J174" s="77" t="s">
        <v>24</v>
      </c>
      <c r="K174" s="70">
        <v>0</v>
      </c>
      <c r="L174" s="88"/>
      <c r="X174" s="70">
        <f>F174-K174</f>
        <v>520</v>
      </c>
    </row>
    <row r="175" customHeight="1" spans="1:24">
      <c r="A175" s="77" t="s">
        <v>374</v>
      </c>
      <c r="B175" s="77" t="s">
        <v>119</v>
      </c>
      <c r="C175" s="78" t="s">
        <v>14</v>
      </c>
      <c r="D175" s="77">
        <v>1</v>
      </c>
      <c r="E175" s="77">
        <v>138</v>
      </c>
      <c r="F175" s="70">
        <f t="shared" si="25"/>
        <v>138</v>
      </c>
      <c r="G175" s="78" t="s">
        <v>141</v>
      </c>
      <c r="H175" s="100" t="s">
        <v>375</v>
      </c>
      <c r="I175" s="161" t="s">
        <v>376</v>
      </c>
      <c r="J175" s="77" t="s">
        <v>17</v>
      </c>
      <c r="K175" s="70">
        <v>0</v>
      </c>
      <c r="L175" s="88"/>
      <c r="X175" s="70">
        <f>F175-K175</f>
        <v>138</v>
      </c>
    </row>
    <row r="176" customHeight="1" spans="1:24">
      <c r="A176" s="80" t="s">
        <v>374</v>
      </c>
      <c r="B176" s="80" t="s">
        <v>119</v>
      </c>
      <c r="C176" s="81" t="s">
        <v>14</v>
      </c>
      <c r="D176" s="80">
        <v>1</v>
      </c>
      <c r="E176" s="80">
        <v>138</v>
      </c>
      <c r="F176" s="68">
        <f t="shared" si="25"/>
        <v>138</v>
      </c>
      <c r="G176" s="81" t="s">
        <v>141</v>
      </c>
      <c r="H176" s="101" t="s">
        <v>377</v>
      </c>
      <c r="I176" s="162" t="s">
        <v>378</v>
      </c>
      <c r="J176" s="80" t="s">
        <v>17</v>
      </c>
      <c r="K176" s="80"/>
      <c r="L176" s="107" t="s">
        <v>227</v>
      </c>
      <c r="X176" s="80"/>
    </row>
    <row r="177" customHeight="1" spans="1:24">
      <c r="A177" s="77" t="s">
        <v>374</v>
      </c>
      <c r="B177" s="77" t="s">
        <v>119</v>
      </c>
      <c r="C177" s="78" t="s">
        <v>14</v>
      </c>
      <c r="D177" s="77">
        <v>1</v>
      </c>
      <c r="E177" s="77">
        <v>138</v>
      </c>
      <c r="F177" s="70">
        <f t="shared" si="25"/>
        <v>138</v>
      </c>
      <c r="G177" s="78" t="s">
        <v>141</v>
      </c>
      <c r="H177" s="100" t="s">
        <v>379</v>
      </c>
      <c r="I177" s="161" t="s">
        <v>380</v>
      </c>
      <c r="J177" s="77" t="s">
        <v>17</v>
      </c>
      <c r="K177" s="70">
        <v>0</v>
      </c>
      <c r="L177" s="88"/>
      <c r="X177" s="70">
        <f>F177-K177</f>
        <v>138</v>
      </c>
    </row>
    <row r="178" customHeight="1" spans="1:24">
      <c r="A178" s="80" t="s">
        <v>374</v>
      </c>
      <c r="B178" s="80" t="s">
        <v>119</v>
      </c>
      <c r="C178" s="81" t="s">
        <v>14</v>
      </c>
      <c r="D178" s="80">
        <v>1</v>
      </c>
      <c r="E178" s="80">
        <v>138</v>
      </c>
      <c r="F178" s="68">
        <f t="shared" si="25"/>
        <v>138</v>
      </c>
      <c r="G178" s="81" t="s">
        <v>141</v>
      </c>
      <c r="H178" s="101" t="s">
        <v>368</v>
      </c>
      <c r="I178" s="162" t="s">
        <v>381</v>
      </c>
      <c r="J178" s="80" t="s">
        <v>17</v>
      </c>
      <c r="K178" s="80"/>
      <c r="L178" s="107" t="s">
        <v>227</v>
      </c>
      <c r="X178" s="80"/>
    </row>
    <row r="179" customHeight="1" spans="1:24">
      <c r="A179" s="80" t="s">
        <v>374</v>
      </c>
      <c r="B179" s="80" t="s">
        <v>119</v>
      </c>
      <c r="C179" s="81" t="s">
        <v>14</v>
      </c>
      <c r="D179" s="80">
        <v>1</v>
      </c>
      <c r="E179" s="80">
        <v>138</v>
      </c>
      <c r="F179" s="68">
        <f t="shared" si="25"/>
        <v>138</v>
      </c>
      <c r="G179" s="81" t="s">
        <v>141</v>
      </c>
      <c r="H179" s="101" t="s">
        <v>382</v>
      </c>
      <c r="I179" s="162" t="s">
        <v>383</v>
      </c>
      <c r="J179" s="80" t="s">
        <v>384</v>
      </c>
      <c r="K179" s="80"/>
      <c r="L179" s="107" t="s">
        <v>227</v>
      </c>
      <c r="X179" s="80"/>
    </row>
    <row r="180" customHeight="1" spans="1:24">
      <c r="A180" s="77" t="s">
        <v>374</v>
      </c>
      <c r="B180" s="77" t="s">
        <v>119</v>
      </c>
      <c r="C180" s="78" t="s">
        <v>14</v>
      </c>
      <c r="D180" s="77">
        <v>1</v>
      </c>
      <c r="E180" s="77">
        <v>138</v>
      </c>
      <c r="F180" s="70">
        <f t="shared" si="25"/>
        <v>138</v>
      </c>
      <c r="G180" s="78" t="s">
        <v>141</v>
      </c>
      <c r="H180" s="100" t="s">
        <v>385</v>
      </c>
      <c r="I180" s="161" t="s">
        <v>386</v>
      </c>
      <c r="J180" s="77" t="s">
        <v>384</v>
      </c>
      <c r="K180" s="70">
        <v>0</v>
      </c>
      <c r="L180" s="88"/>
      <c r="X180" s="70">
        <f>F180-K180</f>
        <v>138</v>
      </c>
    </row>
    <row r="181" customHeight="1" spans="1:24">
      <c r="A181" s="77" t="s">
        <v>374</v>
      </c>
      <c r="B181" s="77" t="s">
        <v>119</v>
      </c>
      <c r="C181" s="78" t="s">
        <v>14</v>
      </c>
      <c r="D181" s="77">
        <v>1</v>
      </c>
      <c r="E181" s="77">
        <v>138</v>
      </c>
      <c r="F181" s="70">
        <f t="shared" si="25"/>
        <v>138</v>
      </c>
      <c r="G181" s="78" t="s">
        <v>141</v>
      </c>
      <c r="H181" s="100" t="s">
        <v>387</v>
      </c>
      <c r="I181" s="161" t="s">
        <v>388</v>
      </c>
      <c r="J181" s="77" t="s">
        <v>24</v>
      </c>
      <c r="K181" s="70">
        <v>0</v>
      </c>
      <c r="L181" s="88"/>
      <c r="X181" s="70">
        <f>F181-K181</f>
        <v>138</v>
      </c>
    </row>
    <row r="182" customHeight="1" spans="1:24">
      <c r="A182" s="80" t="s">
        <v>389</v>
      </c>
      <c r="B182" s="80" t="s">
        <v>119</v>
      </c>
      <c r="C182" s="81" t="s">
        <v>14</v>
      </c>
      <c r="D182" s="80">
        <v>1</v>
      </c>
      <c r="E182" s="80">
        <v>136</v>
      </c>
      <c r="F182" s="68">
        <f t="shared" si="25"/>
        <v>136</v>
      </c>
      <c r="G182" s="81" t="s">
        <v>141</v>
      </c>
      <c r="H182" s="101" t="s">
        <v>390</v>
      </c>
      <c r="I182" s="162" t="s">
        <v>391</v>
      </c>
      <c r="J182" s="80" t="s">
        <v>17</v>
      </c>
      <c r="K182" s="80"/>
      <c r="L182" s="107" t="s">
        <v>227</v>
      </c>
      <c r="X182" s="80"/>
    </row>
    <row r="183" customHeight="1" spans="1:24">
      <c r="A183" s="80" t="s">
        <v>392</v>
      </c>
      <c r="B183" s="80" t="s">
        <v>119</v>
      </c>
      <c r="C183" s="81" t="s">
        <v>14</v>
      </c>
      <c r="D183" s="80">
        <v>1</v>
      </c>
      <c r="E183" s="80">
        <v>138</v>
      </c>
      <c r="F183" s="68">
        <f t="shared" si="25"/>
        <v>138</v>
      </c>
      <c r="G183" s="81" t="s">
        <v>141</v>
      </c>
      <c r="H183" s="101" t="s">
        <v>393</v>
      </c>
      <c r="I183" s="162" t="s">
        <v>394</v>
      </c>
      <c r="J183" s="80" t="s">
        <v>17</v>
      </c>
      <c r="K183" s="80"/>
      <c r="L183" s="107" t="s">
        <v>227</v>
      </c>
      <c r="X183" s="80"/>
    </row>
    <row r="184" customHeight="1" spans="1:24">
      <c r="A184" s="77" t="s">
        <v>395</v>
      </c>
      <c r="B184" s="77" t="s">
        <v>119</v>
      </c>
      <c r="C184" s="78" t="s">
        <v>14</v>
      </c>
      <c r="D184" s="77">
        <v>2</v>
      </c>
      <c r="E184" s="77">
        <v>125</v>
      </c>
      <c r="F184" s="70">
        <f t="shared" si="25"/>
        <v>250</v>
      </c>
      <c r="G184" s="78" t="s">
        <v>141</v>
      </c>
      <c r="H184" s="100" t="s">
        <v>396</v>
      </c>
      <c r="I184" s="161" t="s">
        <v>397</v>
      </c>
      <c r="J184" s="77" t="s">
        <v>17</v>
      </c>
      <c r="K184" s="70">
        <v>0</v>
      </c>
      <c r="L184" s="88"/>
      <c r="X184" s="70">
        <f>F184-K184</f>
        <v>250</v>
      </c>
    </row>
    <row r="185" customHeight="1" spans="1:24">
      <c r="A185" s="77" t="s">
        <v>398</v>
      </c>
      <c r="B185" s="77" t="s">
        <v>119</v>
      </c>
      <c r="C185" s="78" t="s">
        <v>14</v>
      </c>
      <c r="D185" s="77">
        <v>2</v>
      </c>
      <c r="E185" s="77">
        <v>136</v>
      </c>
      <c r="F185" s="70">
        <f t="shared" si="25"/>
        <v>272</v>
      </c>
      <c r="G185" s="78" t="s">
        <v>141</v>
      </c>
      <c r="H185" s="100" t="s">
        <v>399</v>
      </c>
      <c r="I185" s="161" t="s">
        <v>400</v>
      </c>
      <c r="J185" s="77" t="s">
        <v>24</v>
      </c>
      <c r="K185" s="70">
        <v>0</v>
      </c>
      <c r="L185" s="88"/>
      <c r="X185" s="70">
        <f>F185-K185</f>
        <v>272</v>
      </c>
    </row>
    <row r="186" customHeight="1" spans="1:24">
      <c r="A186" s="80" t="s">
        <v>401</v>
      </c>
      <c r="B186" s="80" t="s">
        <v>119</v>
      </c>
      <c r="C186" s="81" t="s">
        <v>14</v>
      </c>
      <c r="D186" s="80">
        <v>1</v>
      </c>
      <c r="E186" s="80">
        <v>137</v>
      </c>
      <c r="F186" s="68">
        <f t="shared" si="25"/>
        <v>137</v>
      </c>
      <c r="G186" s="81" t="s">
        <v>141</v>
      </c>
      <c r="H186" s="101" t="s">
        <v>402</v>
      </c>
      <c r="I186" s="162" t="s">
        <v>403</v>
      </c>
      <c r="J186" s="80" t="s">
        <v>17</v>
      </c>
      <c r="K186" s="80"/>
      <c r="L186" s="107" t="s">
        <v>227</v>
      </c>
      <c r="X186" s="80"/>
    </row>
    <row r="187" customHeight="1" spans="1:24">
      <c r="A187" s="80" t="s">
        <v>401</v>
      </c>
      <c r="B187" s="80" t="s">
        <v>119</v>
      </c>
      <c r="C187" s="81" t="s">
        <v>14</v>
      </c>
      <c r="D187" s="80">
        <v>1</v>
      </c>
      <c r="E187" s="80">
        <v>137</v>
      </c>
      <c r="F187" s="68">
        <f t="shared" si="25"/>
        <v>137</v>
      </c>
      <c r="G187" s="81" t="s">
        <v>141</v>
      </c>
      <c r="H187" s="101" t="s">
        <v>404</v>
      </c>
      <c r="I187" s="162" t="s">
        <v>405</v>
      </c>
      <c r="J187" s="80" t="s">
        <v>17</v>
      </c>
      <c r="K187" s="80"/>
      <c r="L187" s="107" t="s">
        <v>227</v>
      </c>
      <c r="X187" s="80"/>
    </row>
    <row r="188" customHeight="1" spans="1:24">
      <c r="A188" s="80" t="s">
        <v>401</v>
      </c>
      <c r="B188" s="80" t="s">
        <v>119</v>
      </c>
      <c r="C188" s="81" t="s">
        <v>14</v>
      </c>
      <c r="D188" s="80">
        <v>1</v>
      </c>
      <c r="E188" s="80">
        <v>134</v>
      </c>
      <c r="F188" s="68">
        <f t="shared" si="25"/>
        <v>134</v>
      </c>
      <c r="G188" s="81" t="s">
        <v>141</v>
      </c>
      <c r="H188" s="101" t="s">
        <v>406</v>
      </c>
      <c r="I188" s="162" t="s">
        <v>407</v>
      </c>
      <c r="J188" s="17" t="s">
        <v>58</v>
      </c>
      <c r="K188" s="80"/>
      <c r="L188" s="107" t="s">
        <v>227</v>
      </c>
      <c r="X188" s="80"/>
    </row>
    <row r="189" customHeight="1" spans="1:24">
      <c r="A189" s="77" t="s">
        <v>408</v>
      </c>
      <c r="B189" s="77" t="s">
        <v>119</v>
      </c>
      <c r="C189" s="78" t="s">
        <v>14</v>
      </c>
      <c r="D189" s="77">
        <v>1</v>
      </c>
      <c r="E189" s="77">
        <v>137</v>
      </c>
      <c r="F189" s="70">
        <f t="shared" si="25"/>
        <v>137</v>
      </c>
      <c r="G189" s="78" t="s">
        <v>141</v>
      </c>
      <c r="H189" s="100" t="s">
        <v>409</v>
      </c>
      <c r="I189" s="161" t="s">
        <v>410</v>
      </c>
      <c r="J189" s="77" t="s">
        <v>24</v>
      </c>
      <c r="K189" s="70">
        <v>0</v>
      </c>
      <c r="L189" s="88"/>
      <c r="X189" s="70">
        <f>F189-K189</f>
        <v>137</v>
      </c>
    </row>
    <row r="190" customHeight="1" spans="1:24">
      <c r="A190" s="102" t="s">
        <v>408</v>
      </c>
      <c r="B190" s="102" t="s">
        <v>119</v>
      </c>
      <c r="C190" s="103" t="s">
        <v>14</v>
      </c>
      <c r="D190" s="102">
        <v>1</v>
      </c>
      <c r="E190" s="102">
        <v>137</v>
      </c>
      <c r="F190" s="70">
        <f t="shared" si="25"/>
        <v>137</v>
      </c>
      <c r="G190" s="103" t="s">
        <v>141</v>
      </c>
      <c r="H190" s="104" t="s">
        <v>411</v>
      </c>
      <c r="I190" s="163" t="s">
        <v>412</v>
      </c>
      <c r="J190" s="102" t="s">
        <v>17</v>
      </c>
      <c r="K190" s="70">
        <v>0</v>
      </c>
      <c r="L190" s="108" t="s">
        <v>231</v>
      </c>
      <c r="X190" s="90">
        <f>F190-K190</f>
        <v>137</v>
      </c>
    </row>
    <row r="191" customHeight="1" spans="1:24">
      <c r="A191" s="77" t="s">
        <v>413</v>
      </c>
      <c r="B191" s="77" t="s">
        <v>119</v>
      </c>
      <c r="C191" s="78" t="s">
        <v>14</v>
      </c>
      <c r="D191" s="77">
        <v>1</v>
      </c>
      <c r="E191" s="77">
        <v>137</v>
      </c>
      <c r="F191" s="70">
        <f t="shared" si="25"/>
        <v>137</v>
      </c>
      <c r="G191" s="78" t="s">
        <v>141</v>
      </c>
      <c r="H191" s="100" t="s">
        <v>414</v>
      </c>
      <c r="I191" s="161" t="s">
        <v>415</v>
      </c>
      <c r="J191" s="77" t="s">
        <v>17</v>
      </c>
      <c r="K191" s="70">
        <v>0</v>
      </c>
      <c r="L191" s="88"/>
      <c r="X191" s="70">
        <f>F191-K191</f>
        <v>137</v>
      </c>
    </row>
    <row r="192" customHeight="1" spans="1:24">
      <c r="A192" s="80" t="s">
        <v>416</v>
      </c>
      <c r="B192" s="80" t="s">
        <v>119</v>
      </c>
      <c r="C192" s="81" t="s">
        <v>14</v>
      </c>
      <c r="D192" s="80">
        <v>2</v>
      </c>
      <c r="E192" s="80">
        <v>138</v>
      </c>
      <c r="F192" s="68">
        <f t="shared" si="25"/>
        <v>276</v>
      </c>
      <c r="G192" s="81" t="s">
        <v>141</v>
      </c>
      <c r="H192" s="101" t="s">
        <v>417</v>
      </c>
      <c r="I192" s="162" t="s">
        <v>418</v>
      </c>
      <c r="J192" s="80" t="s">
        <v>17</v>
      </c>
      <c r="K192" s="80"/>
      <c r="L192" s="107" t="s">
        <v>227</v>
      </c>
      <c r="X192" s="80"/>
    </row>
    <row r="193" s="7" customFormat="1" customHeight="1" spans="1:24">
      <c r="A193" s="77" t="s">
        <v>419</v>
      </c>
      <c r="B193" s="77" t="s">
        <v>119</v>
      </c>
      <c r="C193" s="78" t="s">
        <v>14</v>
      </c>
      <c r="D193" s="77">
        <v>1</v>
      </c>
      <c r="E193" s="77">
        <v>138</v>
      </c>
      <c r="F193" s="70">
        <f t="shared" si="25"/>
        <v>138</v>
      </c>
      <c r="G193" s="78" t="s">
        <v>141</v>
      </c>
      <c r="H193" s="100" t="s">
        <v>420</v>
      </c>
      <c r="I193" s="161" t="s">
        <v>421</v>
      </c>
      <c r="J193" s="77" t="s">
        <v>24</v>
      </c>
      <c r="K193" s="70">
        <v>0</v>
      </c>
      <c r="L193" s="106"/>
      <c r="X193" s="70">
        <f t="shared" ref="X193:X198" si="26">F193-K193</f>
        <v>138</v>
      </c>
    </row>
    <row r="194" s="8" customFormat="1" customHeight="1" spans="1:24">
      <c r="A194" s="109" t="s">
        <v>419</v>
      </c>
      <c r="B194" s="109" t="s">
        <v>119</v>
      </c>
      <c r="C194" s="110" t="s">
        <v>14</v>
      </c>
      <c r="D194" s="109">
        <v>1</v>
      </c>
      <c r="E194" s="109">
        <v>138</v>
      </c>
      <c r="F194" s="47">
        <f t="shared" si="25"/>
        <v>138</v>
      </c>
      <c r="G194" s="110" t="s">
        <v>141</v>
      </c>
      <c r="H194" s="111" t="s">
        <v>422</v>
      </c>
      <c r="I194" s="164" t="s">
        <v>423</v>
      </c>
      <c r="J194" s="17" t="s">
        <v>58</v>
      </c>
      <c r="K194" s="47">
        <v>0</v>
      </c>
      <c r="L194" s="54"/>
      <c r="X194" s="47">
        <f t="shared" si="26"/>
        <v>138</v>
      </c>
    </row>
    <row r="195" s="8" customFormat="1" customHeight="1" spans="1:24">
      <c r="A195" s="109" t="s">
        <v>424</v>
      </c>
      <c r="B195" s="109" t="s">
        <v>119</v>
      </c>
      <c r="C195" s="110" t="s">
        <v>14</v>
      </c>
      <c r="D195" s="109">
        <v>1</v>
      </c>
      <c r="E195" s="109">
        <v>137</v>
      </c>
      <c r="F195" s="47">
        <f t="shared" si="25"/>
        <v>137</v>
      </c>
      <c r="G195" s="110" t="s">
        <v>141</v>
      </c>
      <c r="H195" s="111" t="s">
        <v>425</v>
      </c>
      <c r="I195" s="164" t="s">
        <v>426</v>
      </c>
      <c r="J195" s="109" t="s">
        <v>24</v>
      </c>
      <c r="K195" s="47">
        <v>0</v>
      </c>
      <c r="L195" s="54"/>
      <c r="X195" s="47">
        <f t="shared" si="26"/>
        <v>137</v>
      </c>
    </row>
    <row r="196" s="8" customFormat="1" customHeight="1" spans="1:24">
      <c r="A196" s="109" t="s">
        <v>427</v>
      </c>
      <c r="B196" s="109" t="s">
        <v>119</v>
      </c>
      <c r="C196" s="110" t="s">
        <v>14</v>
      </c>
      <c r="D196" s="109">
        <v>1</v>
      </c>
      <c r="E196" s="109">
        <v>137</v>
      </c>
      <c r="F196" s="47">
        <f t="shared" si="25"/>
        <v>137</v>
      </c>
      <c r="G196" s="110" t="s">
        <v>141</v>
      </c>
      <c r="H196" s="111" t="s">
        <v>428</v>
      </c>
      <c r="I196" s="164" t="s">
        <v>429</v>
      </c>
      <c r="J196" s="109" t="s">
        <v>24</v>
      </c>
      <c r="K196" s="47">
        <v>0</v>
      </c>
      <c r="L196" s="54"/>
      <c r="X196" s="47">
        <f t="shared" si="26"/>
        <v>137</v>
      </c>
    </row>
    <row r="197" s="8" customFormat="1" customHeight="1" spans="1:24">
      <c r="A197" s="109" t="s">
        <v>427</v>
      </c>
      <c r="B197" s="109" t="s">
        <v>119</v>
      </c>
      <c r="C197" s="110" t="s">
        <v>14</v>
      </c>
      <c r="D197" s="109">
        <v>2</v>
      </c>
      <c r="E197" s="109">
        <v>137</v>
      </c>
      <c r="F197" s="47">
        <f t="shared" si="25"/>
        <v>274</v>
      </c>
      <c r="G197" s="110" t="s">
        <v>141</v>
      </c>
      <c r="H197" s="111" t="s">
        <v>430</v>
      </c>
      <c r="I197" s="164" t="s">
        <v>431</v>
      </c>
      <c r="J197" s="109" t="s">
        <v>24</v>
      </c>
      <c r="K197" s="47">
        <v>0</v>
      </c>
      <c r="L197" s="54"/>
      <c r="X197" s="47">
        <f t="shared" si="26"/>
        <v>274</v>
      </c>
    </row>
    <row r="198" s="8" customFormat="1" customHeight="1" spans="1:24">
      <c r="A198" s="109" t="s">
        <v>427</v>
      </c>
      <c r="B198" s="109" t="s">
        <v>119</v>
      </c>
      <c r="C198" s="110" t="s">
        <v>14</v>
      </c>
      <c r="D198" s="109">
        <v>2</v>
      </c>
      <c r="E198" s="109">
        <v>125</v>
      </c>
      <c r="F198" s="47">
        <f t="shared" si="25"/>
        <v>250</v>
      </c>
      <c r="G198" s="110" t="s">
        <v>141</v>
      </c>
      <c r="H198" s="111" t="s">
        <v>432</v>
      </c>
      <c r="I198" s="164" t="s">
        <v>433</v>
      </c>
      <c r="J198" s="109" t="s">
        <v>17</v>
      </c>
      <c r="K198" s="47">
        <v>0</v>
      </c>
      <c r="L198" s="54"/>
      <c r="X198" s="47">
        <f t="shared" si="26"/>
        <v>250</v>
      </c>
    </row>
    <row r="199" customHeight="1" spans="1:24">
      <c r="A199" s="80" t="s">
        <v>434</v>
      </c>
      <c r="B199" s="80" t="s">
        <v>119</v>
      </c>
      <c r="C199" s="81" t="s">
        <v>14</v>
      </c>
      <c r="D199" s="80">
        <v>3</v>
      </c>
      <c r="E199" s="80">
        <v>135</v>
      </c>
      <c r="F199" s="68">
        <f t="shared" si="25"/>
        <v>405</v>
      </c>
      <c r="G199" s="81" t="s">
        <v>141</v>
      </c>
      <c r="H199" s="101" t="s">
        <v>435</v>
      </c>
      <c r="I199" s="162" t="s">
        <v>436</v>
      </c>
      <c r="J199" s="80" t="s">
        <v>17</v>
      </c>
      <c r="K199" s="80"/>
      <c r="L199" s="107" t="s">
        <v>362</v>
      </c>
      <c r="X199" s="80"/>
    </row>
    <row r="200" s="8" customFormat="1" customHeight="1" spans="1:24">
      <c r="A200" s="109" t="s">
        <v>434</v>
      </c>
      <c r="B200" s="109" t="s">
        <v>119</v>
      </c>
      <c r="C200" s="110" t="s">
        <v>14</v>
      </c>
      <c r="D200" s="109">
        <v>1</v>
      </c>
      <c r="E200" s="109">
        <v>137</v>
      </c>
      <c r="F200" s="47">
        <f t="shared" ref="F200:F222" si="27">D200*E200</f>
        <v>137</v>
      </c>
      <c r="G200" s="110" t="s">
        <v>141</v>
      </c>
      <c r="H200" s="111" t="s">
        <v>437</v>
      </c>
      <c r="I200" s="164" t="s">
        <v>438</v>
      </c>
      <c r="J200" s="109" t="s">
        <v>24</v>
      </c>
      <c r="K200" s="47">
        <v>0</v>
      </c>
      <c r="L200" s="54"/>
      <c r="X200" s="47">
        <f>F200-K200</f>
        <v>137</v>
      </c>
    </row>
    <row r="201" customHeight="1" spans="1:24">
      <c r="A201" s="80" t="s">
        <v>434</v>
      </c>
      <c r="B201" s="80" t="s">
        <v>119</v>
      </c>
      <c r="C201" s="81" t="s">
        <v>14</v>
      </c>
      <c r="D201" s="80">
        <v>1</v>
      </c>
      <c r="E201" s="80">
        <v>138</v>
      </c>
      <c r="F201" s="68">
        <f t="shared" si="27"/>
        <v>138</v>
      </c>
      <c r="G201" s="81" t="s">
        <v>141</v>
      </c>
      <c r="H201" s="101" t="s">
        <v>439</v>
      </c>
      <c r="I201" s="162" t="s">
        <v>440</v>
      </c>
      <c r="J201" s="80" t="s">
        <v>24</v>
      </c>
      <c r="K201" s="80"/>
      <c r="L201" s="107" t="s">
        <v>227</v>
      </c>
      <c r="X201" s="80"/>
    </row>
    <row r="202" s="6" customFormat="1" customHeight="1" spans="1:24">
      <c r="A202" s="80" t="s">
        <v>441</v>
      </c>
      <c r="B202" s="80" t="s">
        <v>119</v>
      </c>
      <c r="C202" s="81" t="s">
        <v>14</v>
      </c>
      <c r="D202" s="80">
        <v>2</v>
      </c>
      <c r="E202" s="80">
        <v>136</v>
      </c>
      <c r="F202" s="68">
        <f t="shared" si="27"/>
        <v>272</v>
      </c>
      <c r="G202" s="81" t="s">
        <v>141</v>
      </c>
      <c r="H202" s="101" t="s">
        <v>442</v>
      </c>
      <c r="I202" s="80" t="s">
        <v>443</v>
      </c>
      <c r="J202" s="80" t="s">
        <v>24</v>
      </c>
      <c r="K202" s="68">
        <v>0</v>
      </c>
      <c r="L202" s="107" t="s">
        <v>227</v>
      </c>
      <c r="X202" s="68">
        <f t="shared" ref="X202:X211" si="28">F202-K202</f>
        <v>272</v>
      </c>
    </row>
    <row r="203" s="8" customFormat="1" customHeight="1" spans="1:24">
      <c r="A203" s="109" t="s">
        <v>444</v>
      </c>
      <c r="B203" s="109" t="s">
        <v>119</v>
      </c>
      <c r="C203" s="110" t="s">
        <v>14</v>
      </c>
      <c r="D203" s="109">
        <v>1</v>
      </c>
      <c r="E203" s="109">
        <v>138</v>
      </c>
      <c r="F203" s="47">
        <f t="shared" si="27"/>
        <v>138</v>
      </c>
      <c r="G203" s="110" t="s">
        <v>141</v>
      </c>
      <c r="H203" s="111" t="s">
        <v>445</v>
      </c>
      <c r="I203" s="164" t="s">
        <v>446</v>
      </c>
      <c r="J203" s="17" t="s">
        <v>58</v>
      </c>
      <c r="K203" s="47">
        <v>0</v>
      </c>
      <c r="L203" s="54"/>
      <c r="X203" s="47">
        <f t="shared" si="28"/>
        <v>138</v>
      </c>
    </row>
    <row r="204" s="8" customFormat="1" customHeight="1" spans="1:24">
      <c r="A204" s="109" t="s">
        <v>444</v>
      </c>
      <c r="B204" s="109" t="s">
        <v>119</v>
      </c>
      <c r="C204" s="110" t="s">
        <v>14</v>
      </c>
      <c r="D204" s="109">
        <v>2</v>
      </c>
      <c r="E204" s="109">
        <v>136</v>
      </c>
      <c r="F204" s="47">
        <f t="shared" si="27"/>
        <v>272</v>
      </c>
      <c r="G204" s="110" t="s">
        <v>141</v>
      </c>
      <c r="H204" s="111" t="s">
        <v>447</v>
      </c>
      <c r="I204" s="164" t="s">
        <v>448</v>
      </c>
      <c r="J204" s="109" t="s">
        <v>17</v>
      </c>
      <c r="K204" s="47">
        <v>0</v>
      </c>
      <c r="L204" s="54"/>
      <c r="X204" s="47">
        <f t="shared" si="28"/>
        <v>272</v>
      </c>
    </row>
    <row r="205" s="8" customFormat="1" customHeight="1" spans="1:24">
      <c r="A205" s="109" t="s">
        <v>444</v>
      </c>
      <c r="B205" s="109" t="s">
        <v>119</v>
      </c>
      <c r="C205" s="110" t="s">
        <v>14</v>
      </c>
      <c r="D205" s="109">
        <v>1</v>
      </c>
      <c r="E205" s="109">
        <v>138</v>
      </c>
      <c r="F205" s="47">
        <f t="shared" si="27"/>
        <v>138</v>
      </c>
      <c r="G205" s="110" t="s">
        <v>141</v>
      </c>
      <c r="H205" s="111" t="s">
        <v>449</v>
      </c>
      <c r="I205" s="164" t="s">
        <v>450</v>
      </c>
      <c r="J205" s="109" t="s">
        <v>17</v>
      </c>
      <c r="K205" s="47">
        <v>0</v>
      </c>
      <c r="L205" s="54"/>
      <c r="X205" s="47">
        <f t="shared" si="28"/>
        <v>138</v>
      </c>
    </row>
    <row r="206" s="8" customFormat="1" customHeight="1" spans="1:24">
      <c r="A206" s="109" t="s">
        <v>451</v>
      </c>
      <c r="B206" s="109" t="s">
        <v>119</v>
      </c>
      <c r="C206" s="110" t="s">
        <v>14</v>
      </c>
      <c r="D206" s="109">
        <v>3</v>
      </c>
      <c r="E206" s="109">
        <v>135</v>
      </c>
      <c r="F206" s="47">
        <f t="shared" si="27"/>
        <v>405</v>
      </c>
      <c r="G206" s="110" t="s">
        <v>141</v>
      </c>
      <c r="H206" s="111" t="s">
        <v>452</v>
      </c>
      <c r="I206" s="164" t="s">
        <v>453</v>
      </c>
      <c r="J206" s="109" t="s">
        <v>17</v>
      </c>
      <c r="K206" s="47">
        <v>0</v>
      </c>
      <c r="L206" s="54"/>
      <c r="X206" s="47">
        <f t="shared" si="28"/>
        <v>405</v>
      </c>
    </row>
    <row r="207" s="8" customFormat="1" customHeight="1" spans="1:24">
      <c r="A207" s="109" t="s">
        <v>451</v>
      </c>
      <c r="B207" s="109" t="s">
        <v>119</v>
      </c>
      <c r="C207" s="110" t="s">
        <v>14</v>
      </c>
      <c r="D207" s="109">
        <v>1</v>
      </c>
      <c r="E207" s="109">
        <v>137</v>
      </c>
      <c r="F207" s="47">
        <f t="shared" si="27"/>
        <v>137</v>
      </c>
      <c r="G207" s="110" t="s">
        <v>141</v>
      </c>
      <c r="H207" s="111" t="s">
        <v>454</v>
      </c>
      <c r="I207" s="164" t="s">
        <v>455</v>
      </c>
      <c r="J207" s="109" t="s">
        <v>17</v>
      </c>
      <c r="K207" s="47">
        <v>0</v>
      </c>
      <c r="L207" s="54"/>
      <c r="X207" s="47">
        <f t="shared" si="28"/>
        <v>137</v>
      </c>
    </row>
    <row r="208" s="8" customFormat="1" customHeight="1" spans="1:24">
      <c r="A208" s="109" t="s">
        <v>451</v>
      </c>
      <c r="B208" s="109" t="s">
        <v>119</v>
      </c>
      <c r="C208" s="110" t="s">
        <v>14</v>
      </c>
      <c r="D208" s="109">
        <v>1</v>
      </c>
      <c r="E208" s="109">
        <v>137</v>
      </c>
      <c r="F208" s="47">
        <f t="shared" si="27"/>
        <v>137</v>
      </c>
      <c r="G208" s="110" t="s">
        <v>141</v>
      </c>
      <c r="H208" s="111" t="s">
        <v>456</v>
      </c>
      <c r="I208" s="164" t="s">
        <v>457</v>
      </c>
      <c r="J208" s="109" t="s">
        <v>24</v>
      </c>
      <c r="K208" s="47">
        <v>0</v>
      </c>
      <c r="L208" s="54"/>
      <c r="X208" s="47">
        <f t="shared" si="28"/>
        <v>137</v>
      </c>
    </row>
    <row r="209" s="8" customFormat="1" customHeight="1" spans="1:24">
      <c r="A209" s="109" t="s">
        <v>451</v>
      </c>
      <c r="B209" s="109" t="s">
        <v>119</v>
      </c>
      <c r="C209" s="110" t="s">
        <v>14</v>
      </c>
      <c r="D209" s="109">
        <v>1</v>
      </c>
      <c r="E209" s="109">
        <v>137</v>
      </c>
      <c r="F209" s="47">
        <f t="shared" si="27"/>
        <v>137</v>
      </c>
      <c r="G209" s="110" t="s">
        <v>141</v>
      </c>
      <c r="H209" s="111" t="s">
        <v>458</v>
      </c>
      <c r="I209" s="164" t="s">
        <v>459</v>
      </c>
      <c r="J209" s="109" t="s">
        <v>17</v>
      </c>
      <c r="K209" s="47">
        <v>0</v>
      </c>
      <c r="L209" s="54"/>
      <c r="X209" s="47">
        <f t="shared" si="28"/>
        <v>137</v>
      </c>
    </row>
    <row r="210" s="9" customFormat="1" customHeight="1" spans="1:24">
      <c r="A210" s="112" t="s">
        <v>460</v>
      </c>
      <c r="B210" s="112" t="s">
        <v>119</v>
      </c>
      <c r="C210" s="112" t="s">
        <v>14</v>
      </c>
      <c r="D210" s="112">
        <v>2</v>
      </c>
      <c r="E210" s="112">
        <v>136</v>
      </c>
      <c r="F210" s="112">
        <f t="shared" si="27"/>
        <v>272</v>
      </c>
      <c r="G210" s="112" t="s">
        <v>141</v>
      </c>
      <c r="H210" s="113" t="s">
        <v>461</v>
      </c>
      <c r="I210" s="165" t="s">
        <v>462</v>
      </c>
      <c r="J210" s="112" t="s">
        <v>17</v>
      </c>
      <c r="K210" s="112">
        <v>0</v>
      </c>
      <c r="L210" s="117" t="s">
        <v>463</v>
      </c>
      <c r="X210" s="112">
        <f t="shared" si="28"/>
        <v>272</v>
      </c>
    </row>
    <row r="211" s="8" customFormat="1" customHeight="1" spans="1:24">
      <c r="A211" s="109" t="s">
        <v>464</v>
      </c>
      <c r="B211" s="109" t="s">
        <v>119</v>
      </c>
      <c r="C211" s="110" t="s">
        <v>14</v>
      </c>
      <c r="D211" s="109">
        <v>1</v>
      </c>
      <c r="E211" s="109">
        <v>137</v>
      </c>
      <c r="F211" s="47">
        <f t="shared" si="27"/>
        <v>137</v>
      </c>
      <c r="G211" s="110" t="s">
        <v>141</v>
      </c>
      <c r="H211" s="111" t="s">
        <v>465</v>
      </c>
      <c r="I211" s="164" t="s">
        <v>466</v>
      </c>
      <c r="J211" s="109" t="s">
        <v>24</v>
      </c>
      <c r="K211" s="47">
        <v>0</v>
      </c>
      <c r="L211" s="54"/>
      <c r="X211" s="47">
        <f t="shared" si="28"/>
        <v>137</v>
      </c>
    </row>
    <row r="212" customHeight="1" spans="1:24">
      <c r="A212" s="80" t="s">
        <v>464</v>
      </c>
      <c r="B212" s="80" t="s">
        <v>119</v>
      </c>
      <c r="C212" s="81" t="s">
        <v>14</v>
      </c>
      <c r="D212" s="80">
        <v>1</v>
      </c>
      <c r="E212" s="80">
        <v>137</v>
      </c>
      <c r="F212" s="68">
        <f t="shared" si="27"/>
        <v>137</v>
      </c>
      <c r="G212" s="81" t="s">
        <v>141</v>
      </c>
      <c r="H212" s="101" t="s">
        <v>467</v>
      </c>
      <c r="I212" s="162" t="s">
        <v>468</v>
      </c>
      <c r="J212" s="80" t="s">
        <v>17</v>
      </c>
      <c r="K212" s="80"/>
      <c r="L212" s="107" t="s">
        <v>362</v>
      </c>
      <c r="X212" s="80"/>
    </row>
    <row r="213" customHeight="1" spans="1:24">
      <c r="A213" s="80" t="s">
        <v>469</v>
      </c>
      <c r="B213" s="80" t="s">
        <v>119</v>
      </c>
      <c r="C213" s="81" t="s">
        <v>14</v>
      </c>
      <c r="D213" s="80">
        <v>1</v>
      </c>
      <c r="E213" s="80">
        <v>137</v>
      </c>
      <c r="F213" s="68">
        <f t="shared" si="27"/>
        <v>137</v>
      </c>
      <c r="G213" s="81" t="s">
        <v>141</v>
      </c>
      <c r="H213" s="101" t="s">
        <v>470</v>
      </c>
      <c r="I213" s="162" t="s">
        <v>471</v>
      </c>
      <c r="J213" s="80" t="s">
        <v>384</v>
      </c>
      <c r="K213" s="80"/>
      <c r="L213" s="107" t="s">
        <v>362</v>
      </c>
      <c r="X213" s="80"/>
    </row>
    <row r="214" customHeight="1" spans="1:24">
      <c r="A214" s="80" t="s">
        <v>469</v>
      </c>
      <c r="B214" s="80" t="s">
        <v>119</v>
      </c>
      <c r="C214" s="81" t="s">
        <v>14</v>
      </c>
      <c r="D214" s="80">
        <v>1</v>
      </c>
      <c r="E214" s="80">
        <v>137</v>
      </c>
      <c r="F214" s="68">
        <f t="shared" si="27"/>
        <v>137</v>
      </c>
      <c r="G214" s="81" t="s">
        <v>141</v>
      </c>
      <c r="H214" s="101" t="s">
        <v>472</v>
      </c>
      <c r="I214" s="162" t="s">
        <v>473</v>
      </c>
      <c r="J214" s="80" t="s">
        <v>384</v>
      </c>
      <c r="K214" s="80"/>
      <c r="L214" s="107" t="s">
        <v>362</v>
      </c>
      <c r="X214" s="80"/>
    </row>
    <row r="215" s="8" customFormat="1" customHeight="1" spans="1:24">
      <c r="A215" s="109" t="s">
        <v>469</v>
      </c>
      <c r="B215" s="109" t="s">
        <v>119</v>
      </c>
      <c r="C215" s="110" t="s">
        <v>14</v>
      </c>
      <c r="D215" s="109">
        <v>1</v>
      </c>
      <c r="E215" s="109">
        <v>137</v>
      </c>
      <c r="F215" s="47">
        <f t="shared" si="27"/>
        <v>137</v>
      </c>
      <c r="G215" s="110" t="s">
        <v>141</v>
      </c>
      <c r="H215" s="111" t="s">
        <v>474</v>
      </c>
      <c r="I215" s="164" t="s">
        <v>475</v>
      </c>
      <c r="J215" s="109" t="s">
        <v>17</v>
      </c>
      <c r="K215" s="47">
        <v>0</v>
      </c>
      <c r="L215" s="54"/>
      <c r="X215" s="47">
        <f t="shared" ref="X215:X221" si="29">F215-K215</f>
        <v>137</v>
      </c>
    </row>
    <row r="216" s="6" customFormat="1" customHeight="1" spans="1:24">
      <c r="A216" s="80" t="s">
        <v>476</v>
      </c>
      <c r="B216" s="80" t="s">
        <v>119</v>
      </c>
      <c r="C216" s="81" t="s">
        <v>14</v>
      </c>
      <c r="D216" s="80">
        <v>1</v>
      </c>
      <c r="E216" s="80">
        <v>136</v>
      </c>
      <c r="F216" s="68">
        <f t="shared" si="27"/>
        <v>136</v>
      </c>
      <c r="G216" s="81" t="s">
        <v>141</v>
      </c>
      <c r="H216" s="101" t="s">
        <v>477</v>
      </c>
      <c r="I216" s="162" t="s">
        <v>478</v>
      </c>
      <c r="J216" s="80" t="s">
        <v>17</v>
      </c>
      <c r="K216" s="68">
        <v>0</v>
      </c>
      <c r="L216" s="80" t="s">
        <v>227</v>
      </c>
      <c r="X216" s="68">
        <f t="shared" si="29"/>
        <v>136</v>
      </c>
    </row>
    <row r="217" s="6" customFormat="1" customHeight="1" spans="1:24">
      <c r="A217" s="80" t="s">
        <v>479</v>
      </c>
      <c r="B217" s="80" t="s">
        <v>119</v>
      </c>
      <c r="C217" s="81" t="s">
        <v>14</v>
      </c>
      <c r="D217" s="80">
        <v>1</v>
      </c>
      <c r="E217" s="80">
        <v>136</v>
      </c>
      <c r="F217" s="68">
        <f t="shared" si="27"/>
        <v>136</v>
      </c>
      <c r="G217" s="81" t="s">
        <v>141</v>
      </c>
      <c r="H217" s="101" t="s">
        <v>480</v>
      </c>
      <c r="I217" s="162" t="s">
        <v>481</v>
      </c>
      <c r="J217" s="80" t="s">
        <v>24</v>
      </c>
      <c r="K217" s="68">
        <v>0</v>
      </c>
      <c r="L217" s="80" t="s">
        <v>227</v>
      </c>
      <c r="X217" s="68">
        <f t="shared" si="29"/>
        <v>136</v>
      </c>
    </row>
    <row r="218" s="8" customFormat="1" customHeight="1" spans="1:24">
      <c r="A218" s="109" t="s">
        <v>479</v>
      </c>
      <c r="B218" s="109" t="s">
        <v>119</v>
      </c>
      <c r="C218" s="110" t="s">
        <v>14</v>
      </c>
      <c r="D218" s="109">
        <v>1</v>
      </c>
      <c r="E218" s="109">
        <v>136</v>
      </c>
      <c r="F218" s="47">
        <f t="shared" si="27"/>
        <v>136</v>
      </c>
      <c r="G218" s="110" t="s">
        <v>141</v>
      </c>
      <c r="H218" s="111" t="s">
        <v>482</v>
      </c>
      <c r="I218" s="164" t="s">
        <v>483</v>
      </c>
      <c r="J218" s="109" t="s">
        <v>24</v>
      </c>
      <c r="K218" s="47">
        <v>0</v>
      </c>
      <c r="L218" s="54"/>
      <c r="X218" s="47">
        <f t="shared" si="29"/>
        <v>136</v>
      </c>
    </row>
    <row r="219" s="8" customFormat="1" customHeight="1" spans="1:24">
      <c r="A219" s="109" t="s">
        <v>484</v>
      </c>
      <c r="B219" s="109" t="s">
        <v>119</v>
      </c>
      <c r="C219" s="110" t="s">
        <v>14</v>
      </c>
      <c r="D219" s="109">
        <v>1</v>
      </c>
      <c r="E219" s="109">
        <v>138</v>
      </c>
      <c r="F219" s="47">
        <f t="shared" si="27"/>
        <v>138</v>
      </c>
      <c r="G219" s="110" t="s">
        <v>141</v>
      </c>
      <c r="H219" s="111" t="s">
        <v>485</v>
      </c>
      <c r="I219" s="109"/>
      <c r="J219" s="109" t="s">
        <v>24</v>
      </c>
      <c r="K219" s="47">
        <v>0</v>
      </c>
      <c r="L219" s="54"/>
      <c r="X219" s="47">
        <f t="shared" si="29"/>
        <v>138</v>
      </c>
    </row>
    <row r="220" s="6" customFormat="1" customHeight="1" spans="1:24">
      <c r="A220" s="80" t="s">
        <v>484</v>
      </c>
      <c r="B220" s="80" t="s">
        <v>119</v>
      </c>
      <c r="C220" s="81" t="s">
        <v>14</v>
      </c>
      <c r="D220" s="80">
        <v>1</v>
      </c>
      <c r="E220" s="80">
        <v>138</v>
      </c>
      <c r="F220" s="68">
        <f t="shared" si="27"/>
        <v>138</v>
      </c>
      <c r="G220" s="81" t="s">
        <v>141</v>
      </c>
      <c r="H220" s="101" t="s">
        <v>486</v>
      </c>
      <c r="I220" s="80"/>
      <c r="J220" s="80" t="s">
        <v>24</v>
      </c>
      <c r="K220" s="68">
        <v>0</v>
      </c>
      <c r="L220" s="80" t="s">
        <v>227</v>
      </c>
      <c r="X220" s="68">
        <f t="shared" si="29"/>
        <v>138</v>
      </c>
    </row>
    <row r="221" s="6" customFormat="1" customHeight="1" spans="1:24">
      <c r="A221" s="80" t="s">
        <v>487</v>
      </c>
      <c r="B221" s="80" t="s">
        <v>119</v>
      </c>
      <c r="C221" s="81" t="s">
        <v>14</v>
      </c>
      <c r="D221" s="80">
        <v>1</v>
      </c>
      <c r="E221" s="80">
        <v>138</v>
      </c>
      <c r="F221" s="68">
        <f t="shared" si="27"/>
        <v>138</v>
      </c>
      <c r="G221" s="81" t="s">
        <v>141</v>
      </c>
      <c r="H221" s="101" t="s">
        <v>488</v>
      </c>
      <c r="I221" s="80"/>
      <c r="J221" s="80" t="s">
        <v>17</v>
      </c>
      <c r="K221" s="68">
        <v>0</v>
      </c>
      <c r="L221" s="80" t="s">
        <v>227</v>
      </c>
      <c r="X221" s="68">
        <f t="shared" si="29"/>
        <v>138</v>
      </c>
    </row>
    <row r="222" customHeight="1" spans="1:24">
      <c r="A222" s="114" t="s">
        <v>489</v>
      </c>
      <c r="B222" s="114" t="s">
        <v>119</v>
      </c>
      <c r="C222" s="92" t="s">
        <v>14</v>
      </c>
      <c r="D222" s="114">
        <v>1</v>
      </c>
      <c r="E222" s="114">
        <v>138</v>
      </c>
      <c r="F222" s="47">
        <f t="shared" si="27"/>
        <v>138</v>
      </c>
      <c r="G222" s="92" t="s">
        <v>141</v>
      </c>
      <c r="H222" s="115" t="s">
        <v>490</v>
      </c>
      <c r="I222" s="114" t="s">
        <v>491</v>
      </c>
      <c r="J222" s="114" t="s">
        <v>17</v>
      </c>
      <c r="K222" s="17"/>
      <c r="L222" s="80" t="s">
        <v>227</v>
      </c>
      <c r="X222" s="47"/>
    </row>
    <row r="223" s="7" customFormat="1" customHeight="1" spans="1:24">
      <c r="A223" s="78" t="s">
        <v>492</v>
      </c>
      <c r="B223" s="78" t="s">
        <v>13</v>
      </c>
      <c r="C223" s="96" t="s">
        <v>14</v>
      </c>
      <c r="D223" s="78">
        <v>1</v>
      </c>
      <c r="E223" s="78">
        <v>134</v>
      </c>
      <c r="F223" s="70">
        <f t="shared" ref="F223:F234" si="30">D223*E223</f>
        <v>134</v>
      </c>
      <c r="G223" s="78" t="s">
        <v>141</v>
      </c>
      <c r="H223" s="97" t="s">
        <v>493</v>
      </c>
      <c r="I223" s="159" t="s">
        <v>494</v>
      </c>
      <c r="J223" s="78" t="s">
        <v>24</v>
      </c>
      <c r="K223" s="70">
        <v>0</v>
      </c>
      <c r="L223" s="118"/>
      <c r="X223" s="70">
        <f t="shared" ref="X223:X240" si="31">F223-K223</f>
        <v>134</v>
      </c>
    </row>
    <row r="224" s="7" customFormat="1" customHeight="1" spans="1:24">
      <c r="A224" s="78" t="s">
        <v>495</v>
      </c>
      <c r="B224" s="78" t="s">
        <v>13</v>
      </c>
      <c r="C224" s="96" t="s">
        <v>14</v>
      </c>
      <c r="D224" s="78">
        <v>2</v>
      </c>
      <c r="E224" s="78">
        <v>135</v>
      </c>
      <c r="F224" s="70">
        <f t="shared" si="30"/>
        <v>270</v>
      </c>
      <c r="G224" s="78" t="s">
        <v>22</v>
      </c>
      <c r="H224" s="97" t="s">
        <v>496</v>
      </c>
      <c r="I224" s="159" t="s">
        <v>497</v>
      </c>
      <c r="J224" s="78" t="s">
        <v>24</v>
      </c>
      <c r="K224" s="70">
        <v>0</v>
      </c>
      <c r="L224" s="118"/>
      <c r="X224" s="70">
        <f t="shared" si="31"/>
        <v>270</v>
      </c>
    </row>
    <row r="225" s="7" customFormat="1" customHeight="1" spans="1:24">
      <c r="A225" s="78" t="s">
        <v>495</v>
      </c>
      <c r="B225" s="78" t="s">
        <v>13</v>
      </c>
      <c r="C225" s="96" t="s">
        <v>14</v>
      </c>
      <c r="D225" s="78">
        <v>4</v>
      </c>
      <c r="E225" s="78">
        <v>135</v>
      </c>
      <c r="F225" s="70">
        <f t="shared" si="30"/>
        <v>540</v>
      </c>
      <c r="G225" s="78" t="s">
        <v>15</v>
      </c>
      <c r="H225" s="97" t="s">
        <v>498</v>
      </c>
      <c r="I225" s="159" t="s">
        <v>499</v>
      </c>
      <c r="J225" s="78" t="s">
        <v>24</v>
      </c>
      <c r="K225" s="70">
        <v>0</v>
      </c>
      <c r="L225" s="118"/>
      <c r="X225" s="70">
        <f t="shared" si="31"/>
        <v>540</v>
      </c>
    </row>
    <row r="226" s="7" customFormat="1" customHeight="1" spans="1:24">
      <c r="A226" s="78" t="s">
        <v>500</v>
      </c>
      <c r="B226" s="78" t="s">
        <v>13</v>
      </c>
      <c r="C226" s="96" t="s">
        <v>14</v>
      </c>
      <c r="D226" s="78">
        <v>10</v>
      </c>
      <c r="E226" s="78">
        <v>135</v>
      </c>
      <c r="F226" s="70">
        <f t="shared" si="30"/>
        <v>1350</v>
      </c>
      <c r="G226" s="78" t="s">
        <v>15</v>
      </c>
      <c r="H226" s="97" t="s">
        <v>498</v>
      </c>
      <c r="I226" s="159" t="s">
        <v>501</v>
      </c>
      <c r="J226" s="78" t="s">
        <v>24</v>
      </c>
      <c r="K226" s="70">
        <v>0</v>
      </c>
      <c r="L226" s="118"/>
      <c r="X226" s="70">
        <f t="shared" si="31"/>
        <v>1350</v>
      </c>
    </row>
    <row r="227" s="7" customFormat="1" customHeight="1" spans="1:24">
      <c r="A227" s="78" t="s">
        <v>502</v>
      </c>
      <c r="B227" s="78" t="s">
        <v>13</v>
      </c>
      <c r="C227" s="96" t="s">
        <v>14</v>
      </c>
      <c r="D227" s="78">
        <v>1</v>
      </c>
      <c r="E227" s="78">
        <v>134</v>
      </c>
      <c r="F227" s="70">
        <f t="shared" si="30"/>
        <v>134</v>
      </c>
      <c r="G227" s="78" t="s">
        <v>141</v>
      </c>
      <c r="H227" s="97" t="s">
        <v>503</v>
      </c>
      <c r="I227" s="159" t="s">
        <v>504</v>
      </c>
      <c r="J227" s="78" t="s">
        <v>24</v>
      </c>
      <c r="K227" s="70">
        <v>0</v>
      </c>
      <c r="L227" s="118"/>
      <c r="X227" s="70">
        <f t="shared" si="31"/>
        <v>134</v>
      </c>
    </row>
    <row r="228" s="7" customFormat="1" customHeight="1" spans="1:24">
      <c r="A228" s="78" t="s">
        <v>505</v>
      </c>
      <c r="B228" s="78" t="s">
        <v>13</v>
      </c>
      <c r="C228" s="96" t="s">
        <v>14</v>
      </c>
      <c r="D228" s="78">
        <v>1</v>
      </c>
      <c r="E228" s="78">
        <v>134</v>
      </c>
      <c r="F228" s="70">
        <f t="shared" si="30"/>
        <v>134</v>
      </c>
      <c r="G228" s="78" t="s">
        <v>141</v>
      </c>
      <c r="H228" s="99" t="s">
        <v>506</v>
      </c>
      <c r="I228" s="159" t="s">
        <v>507</v>
      </c>
      <c r="J228" s="119" t="s">
        <v>17</v>
      </c>
      <c r="K228" s="70">
        <v>0</v>
      </c>
      <c r="L228" s="118"/>
      <c r="X228" s="70">
        <f t="shared" si="31"/>
        <v>134</v>
      </c>
    </row>
    <row r="229" s="8" customFormat="1" customHeight="1" spans="1:24">
      <c r="A229" s="110" t="s">
        <v>508</v>
      </c>
      <c r="B229" s="110" t="s">
        <v>13</v>
      </c>
      <c r="C229" s="116" t="s">
        <v>14</v>
      </c>
      <c r="D229" s="110">
        <v>1</v>
      </c>
      <c r="E229" s="110">
        <v>130</v>
      </c>
      <c r="F229" s="47">
        <f t="shared" si="30"/>
        <v>130</v>
      </c>
      <c r="G229" s="110" t="s">
        <v>141</v>
      </c>
      <c r="H229" s="55" t="s">
        <v>509</v>
      </c>
      <c r="I229" s="166" t="s">
        <v>510</v>
      </c>
      <c r="J229" s="110" t="s">
        <v>58</v>
      </c>
      <c r="K229" s="47">
        <v>0</v>
      </c>
      <c r="L229" s="54"/>
      <c r="X229" s="47">
        <f t="shared" si="31"/>
        <v>130</v>
      </c>
    </row>
    <row r="230" s="8" customFormat="1" customHeight="1" spans="1:24">
      <c r="A230" s="110" t="s">
        <v>511</v>
      </c>
      <c r="B230" s="110" t="s">
        <v>13</v>
      </c>
      <c r="C230" s="116" t="s">
        <v>14</v>
      </c>
      <c r="D230" s="110">
        <v>1</v>
      </c>
      <c r="E230" s="110">
        <v>130</v>
      </c>
      <c r="F230" s="47">
        <f t="shared" si="30"/>
        <v>130</v>
      </c>
      <c r="G230" s="110" t="s">
        <v>141</v>
      </c>
      <c r="H230" s="36" t="s">
        <v>512</v>
      </c>
      <c r="I230" s="166" t="s">
        <v>513</v>
      </c>
      <c r="J230" s="110" t="s">
        <v>17</v>
      </c>
      <c r="K230" s="47">
        <v>0</v>
      </c>
      <c r="L230" s="54"/>
      <c r="X230" s="47">
        <f t="shared" si="31"/>
        <v>130</v>
      </c>
    </row>
    <row r="231" s="8" customFormat="1" customHeight="1" spans="1:24">
      <c r="A231" s="110" t="s">
        <v>508</v>
      </c>
      <c r="B231" s="110" t="s">
        <v>13</v>
      </c>
      <c r="C231" s="116" t="s">
        <v>14</v>
      </c>
      <c r="D231" s="110">
        <v>1</v>
      </c>
      <c r="E231" s="110">
        <v>130</v>
      </c>
      <c r="F231" s="47">
        <f t="shared" si="30"/>
        <v>130</v>
      </c>
      <c r="G231" s="110" t="s">
        <v>141</v>
      </c>
      <c r="H231" s="36" t="s">
        <v>514</v>
      </c>
      <c r="I231" s="166" t="s">
        <v>515</v>
      </c>
      <c r="J231" s="120" t="s">
        <v>17</v>
      </c>
      <c r="K231" s="47">
        <v>0</v>
      </c>
      <c r="L231" s="54"/>
      <c r="X231" s="47">
        <f t="shared" si="31"/>
        <v>130</v>
      </c>
    </row>
    <row r="232" s="8" customFormat="1" customHeight="1" spans="1:24">
      <c r="A232" s="110" t="s">
        <v>511</v>
      </c>
      <c r="B232" s="110" t="s">
        <v>13</v>
      </c>
      <c r="C232" s="116" t="s">
        <v>14</v>
      </c>
      <c r="D232" s="110">
        <v>1</v>
      </c>
      <c r="E232" s="110">
        <v>130</v>
      </c>
      <c r="F232" s="47">
        <f t="shared" si="30"/>
        <v>130</v>
      </c>
      <c r="G232" s="110" t="s">
        <v>141</v>
      </c>
      <c r="H232" s="36" t="s">
        <v>516</v>
      </c>
      <c r="I232" s="166" t="s">
        <v>517</v>
      </c>
      <c r="J232" s="110" t="s">
        <v>24</v>
      </c>
      <c r="K232" s="47">
        <v>0</v>
      </c>
      <c r="L232" s="54"/>
      <c r="X232" s="47">
        <f t="shared" si="31"/>
        <v>130</v>
      </c>
    </row>
    <row r="233" s="8" customFormat="1" customHeight="1" spans="1:24">
      <c r="A233" s="110" t="s">
        <v>511</v>
      </c>
      <c r="B233" s="110" t="s">
        <v>13</v>
      </c>
      <c r="C233" s="116" t="s">
        <v>14</v>
      </c>
      <c r="D233" s="110">
        <v>1</v>
      </c>
      <c r="E233" s="110">
        <v>130</v>
      </c>
      <c r="F233" s="47">
        <f t="shared" si="30"/>
        <v>130</v>
      </c>
      <c r="G233" s="110" t="s">
        <v>141</v>
      </c>
      <c r="H233" s="36" t="s">
        <v>516</v>
      </c>
      <c r="I233" s="166" t="s">
        <v>517</v>
      </c>
      <c r="J233" s="110" t="s">
        <v>24</v>
      </c>
      <c r="K233" s="47">
        <v>0</v>
      </c>
      <c r="L233" s="54"/>
      <c r="X233" s="47">
        <f t="shared" si="31"/>
        <v>130</v>
      </c>
    </row>
    <row r="234" s="8" customFormat="1" customHeight="1" spans="1:24">
      <c r="A234" s="116" t="s">
        <v>518</v>
      </c>
      <c r="B234" s="116" t="s">
        <v>13</v>
      </c>
      <c r="C234" s="116" t="s">
        <v>14</v>
      </c>
      <c r="D234" s="116">
        <v>2</v>
      </c>
      <c r="E234" s="116">
        <v>130</v>
      </c>
      <c r="F234" s="48">
        <f t="shared" si="30"/>
        <v>260</v>
      </c>
      <c r="G234" s="116" t="s">
        <v>141</v>
      </c>
      <c r="H234" s="56" t="s">
        <v>519</v>
      </c>
      <c r="I234" s="167" t="s">
        <v>520</v>
      </c>
      <c r="J234" s="116" t="s">
        <v>24</v>
      </c>
      <c r="K234" s="48">
        <v>0</v>
      </c>
      <c r="L234" s="54"/>
      <c r="X234" s="48">
        <f t="shared" si="31"/>
        <v>260</v>
      </c>
    </row>
    <row r="235" s="8" customFormat="1" customHeight="1" spans="1:24">
      <c r="A235" s="109" t="s">
        <v>521</v>
      </c>
      <c r="B235" s="109" t="s">
        <v>119</v>
      </c>
      <c r="C235" s="110" t="s">
        <v>14</v>
      </c>
      <c r="D235" s="109">
        <v>1</v>
      </c>
      <c r="E235" s="109">
        <v>136</v>
      </c>
      <c r="F235" s="47">
        <f t="shared" ref="F235:F240" si="32">D235*E235</f>
        <v>136</v>
      </c>
      <c r="G235" s="110" t="s">
        <v>141</v>
      </c>
      <c r="H235" s="111" t="s">
        <v>522</v>
      </c>
      <c r="I235" s="164" t="s">
        <v>523</v>
      </c>
      <c r="J235" s="109" t="s">
        <v>17</v>
      </c>
      <c r="K235" s="109">
        <v>0</v>
      </c>
      <c r="L235" s="54"/>
      <c r="X235" s="47">
        <f t="shared" si="31"/>
        <v>136</v>
      </c>
    </row>
    <row r="236" s="8" customFormat="1" customHeight="1" spans="1:24">
      <c r="A236" s="109" t="s">
        <v>524</v>
      </c>
      <c r="B236" s="109" t="s">
        <v>119</v>
      </c>
      <c r="C236" s="110" t="s">
        <v>14</v>
      </c>
      <c r="D236" s="109">
        <v>1</v>
      </c>
      <c r="E236" s="109">
        <v>136</v>
      </c>
      <c r="F236" s="47">
        <f t="shared" si="32"/>
        <v>136</v>
      </c>
      <c r="G236" s="110" t="s">
        <v>141</v>
      </c>
      <c r="H236" s="111" t="s">
        <v>525</v>
      </c>
      <c r="I236" s="109" t="s">
        <v>526</v>
      </c>
      <c r="J236" s="109" t="s">
        <v>24</v>
      </c>
      <c r="K236" s="109">
        <v>12</v>
      </c>
      <c r="L236" s="54"/>
      <c r="X236" s="47">
        <f t="shared" si="31"/>
        <v>124</v>
      </c>
    </row>
    <row r="237" s="8" customFormat="1" customHeight="1" spans="1:24">
      <c r="A237" s="109" t="s">
        <v>527</v>
      </c>
      <c r="B237" s="109" t="s">
        <v>119</v>
      </c>
      <c r="C237" s="110" t="s">
        <v>14</v>
      </c>
      <c r="D237" s="109">
        <v>1</v>
      </c>
      <c r="E237" s="109">
        <v>136</v>
      </c>
      <c r="F237" s="47">
        <f t="shared" si="32"/>
        <v>136</v>
      </c>
      <c r="G237" s="110" t="s">
        <v>141</v>
      </c>
      <c r="H237" s="111" t="s">
        <v>528</v>
      </c>
      <c r="I237" s="121" t="s">
        <v>529</v>
      </c>
      <c r="J237" s="109" t="s">
        <v>24</v>
      </c>
      <c r="K237" s="109">
        <v>14</v>
      </c>
      <c r="L237" s="54"/>
      <c r="X237" s="47">
        <f t="shared" si="31"/>
        <v>122</v>
      </c>
    </row>
    <row r="238" s="8" customFormat="1" customHeight="1" spans="1:24">
      <c r="A238" s="109" t="s">
        <v>527</v>
      </c>
      <c r="B238" s="109" t="s">
        <v>119</v>
      </c>
      <c r="C238" s="110" t="s">
        <v>14</v>
      </c>
      <c r="D238" s="109">
        <v>1</v>
      </c>
      <c r="E238" s="109">
        <v>136</v>
      </c>
      <c r="F238" s="47">
        <f t="shared" si="32"/>
        <v>136</v>
      </c>
      <c r="G238" s="110" t="s">
        <v>141</v>
      </c>
      <c r="H238" s="111" t="s">
        <v>530</v>
      </c>
      <c r="I238" s="121" t="s">
        <v>531</v>
      </c>
      <c r="J238" s="17" t="s">
        <v>58</v>
      </c>
      <c r="K238" s="109">
        <v>12</v>
      </c>
      <c r="L238" s="54"/>
      <c r="X238" s="47">
        <f t="shared" si="31"/>
        <v>124</v>
      </c>
    </row>
    <row r="239" s="8" customFormat="1" customHeight="1" spans="1:24">
      <c r="A239" s="109" t="s">
        <v>532</v>
      </c>
      <c r="B239" s="109" t="s">
        <v>119</v>
      </c>
      <c r="C239" s="110" t="s">
        <v>14</v>
      </c>
      <c r="D239" s="109">
        <v>1</v>
      </c>
      <c r="E239" s="109">
        <v>138</v>
      </c>
      <c r="F239" s="47">
        <f t="shared" si="32"/>
        <v>138</v>
      </c>
      <c r="G239" s="110" t="s">
        <v>141</v>
      </c>
      <c r="H239" s="111" t="s">
        <v>533</v>
      </c>
      <c r="I239" s="164" t="s">
        <v>534</v>
      </c>
      <c r="J239" s="109" t="s">
        <v>17</v>
      </c>
      <c r="K239" s="109"/>
      <c r="L239" s="54"/>
      <c r="X239" s="47">
        <f t="shared" si="31"/>
        <v>138</v>
      </c>
    </row>
    <row r="240" s="8" customFormat="1" customHeight="1" spans="1:24">
      <c r="A240" s="109" t="s">
        <v>532</v>
      </c>
      <c r="B240" s="109" t="s">
        <v>119</v>
      </c>
      <c r="C240" s="110" t="s">
        <v>14</v>
      </c>
      <c r="D240" s="109">
        <v>1</v>
      </c>
      <c r="E240" s="109">
        <v>138</v>
      </c>
      <c r="F240" s="47">
        <f t="shared" si="32"/>
        <v>138</v>
      </c>
      <c r="G240" s="110" t="s">
        <v>141</v>
      </c>
      <c r="H240" s="111" t="s">
        <v>535</v>
      </c>
      <c r="I240" s="164" t="s">
        <v>536</v>
      </c>
      <c r="J240" s="109" t="s">
        <v>17</v>
      </c>
      <c r="K240" s="109"/>
      <c r="L240" s="54"/>
      <c r="X240" s="47">
        <f t="shared" si="31"/>
        <v>138</v>
      </c>
    </row>
    <row r="241" s="10" customFormat="1" customHeight="1" spans="1:24">
      <c r="A241" s="17" t="s">
        <v>537</v>
      </c>
      <c r="B241" s="17" t="s">
        <v>115</v>
      </c>
      <c r="C241" s="96" t="s">
        <v>14</v>
      </c>
      <c r="D241" s="78">
        <v>1</v>
      </c>
      <c r="E241" s="17">
        <v>139</v>
      </c>
      <c r="F241" s="48">
        <f t="shared" ref="F235:F245" si="33">D241*E241</f>
        <v>139</v>
      </c>
      <c r="G241" s="17" t="s">
        <v>538</v>
      </c>
      <c r="H241" s="17" t="s">
        <v>539</v>
      </c>
      <c r="I241" s="162" t="s">
        <v>540</v>
      </c>
      <c r="J241" s="17" t="s">
        <v>17</v>
      </c>
      <c r="K241" s="17"/>
      <c r="X241" s="17">
        <v>139</v>
      </c>
    </row>
    <row r="242" customHeight="1" spans="1:24">
      <c r="A242" s="18" t="s">
        <v>541</v>
      </c>
      <c r="B242" s="18" t="s">
        <v>13</v>
      </c>
      <c r="C242" s="30" t="s">
        <v>14</v>
      </c>
      <c r="D242" s="18">
        <v>1</v>
      </c>
      <c r="E242" s="18">
        <v>139</v>
      </c>
      <c r="F242" s="48">
        <f t="shared" si="33"/>
        <v>139</v>
      </c>
      <c r="G242" s="18" t="s">
        <v>15</v>
      </c>
      <c r="H242" s="28" t="s">
        <v>542</v>
      </c>
      <c r="I242" s="154" t="s">
        <v>543</v>
      </c>
      <c r="J242" s="18" t="s">
        <v>17</v>
      </c>
      <c r="K242" s="17"/>
      <c r="L242" s="88"/>
      <c r="X242" s="48">
        <f t="shared" ref="X242:X255" si="34">F242-K242</f>
        <v>139</v>
      </c>
    </row>
    <row r="243" customHeight="1" spans="1:24">
      <c r="A243" s="18" t="s">
        <v>544</v>
      </c>
      <c r="B243" s="18" t="s">
        <v>13</v>
      </c>
      <c r="C243" s="30" t="s">
        <v>14</v>
      </c>
      <c r="D243" s="18">
        <v>1</v>
      </c>
      <c r="E243" s="18">
        <v>128</v>
      </c>
      <c r="F243" s="48">
        <f t="shared" si="33"/>
        <v>128</v>
      </c>
      <c r="G243" s="18" t="s">
        <v>141</v>
      </c>
      <c r="H243" s="28" t="s">
        <v>545</v>
      </c>
      <c r="I243" s="154" t="s">
        <v>546</v>
      </c>
      <c r="J243" s="18" t="s">
        <v>17</v>
      </c>
      <c r="K243" s="17"/>
      <c r="L243" s="88"/>
      <c r="X243" s="48">
        <f t="shared" si="34"/>
        <v>128</v>
      </c>
    </row>
    <row r="244" customHeight="1" spans="1:24">
      <c r="A244" s="18" t="s">
        <v>544</v>
      </c>
      <c r="B244" s="18" t="s">
        <v>13</v>
      </c>
      <c r="C244" s="30" t="s">
        <v>14</v>
      </c>
      <c r="D244" s="18">
        <v>1</v>
      </c>
      <c r="E244" s="18">
        <v>130</v>
      </c>
      <c r="F244" s="48">
        <f t="shared" si="33"/>
        <v>130</v>
      </c>
      <c r="G244" s="18" t="s">
        <v>141</v>
      </c>
      <c r="H244" s="28" t="s">
        <v>547</v>
      </c>
      <c r="I244" s="154" t="s">
        <v>548</v>
      </c>
      <c r="J244" s="18" t="s">
        <v>24</v>
      </c>
      <c r="K244" s="17"/>
      <c r="L244" s="88"/>
      <c r="X244" s="48">
        <f t="shared" si="34"/>
        <v>130</v>
      </c>
    </row>
    <row r="245" customHeight="1" spans="1:24">
      <c r="A245" s="18" t="s">
        <v>549</v>
      </c>
      <c r="B245" s="18" t="s">
        <v>13</v>
      </c>
      <c r="C245" s="30" t="s">
        <v>14</v>
      </c>
      <c r="D245" s="18">
        <v>1</v>
      </c>
      <c r="E245" s="18">
        <v>135</v>
      </c>
      <c r="F245" s="48">
        <f t="shared" si="33"/>
        <v>135</v>
      </c>
      <c r="G245" s="18" t="s">
        <v>141</v>
      </c>
      <c r="H245" s="28" t="s">
        <v>550</v>
      </c>
      <c r="I245" s="154" t="s">
        <v>551</v>
      </c>
      <c r="J245" s="18" t="s">
        <v>24</v>
      </c>
      <c r="K245" s="17"/>
      <c r="L245" s="88"/>
      <c r="X245" s="48">
        <f t="shared" si="34"/>
        <v>135</v>
      </c>
    </row>
    <row r="246" customHeight="1" spans="1:24">
      <c r="A246" s="18" t="s">
        <v>549</v>
      </c>
      <c r="B246" s="18" t="s">
        <v>13</v>
      </c>
      <c r="C246" s="30" t="s">
        <v>14</v>
      </c>
      <c r="D246" s="18">
        <v>1</v>
      </c>
      <c r="E246" s="18" t="s">
        <v>552</v>
      </c>
      <c r="F246" s="73">
        <v>0</v>
      </c>
      <c r="G246" s="18" t="s">
        <v>141</v>
      </c>
      <c r="H246" s="28" t="s">
        <v>553</v>
      </c>
      <c r="I246" s="154" t="s">
        <v>554</v>
      </c>
      <c r="J246" s="18" t="s">
        <v>17</v>
      </c>
      <c r="K246" s="17"/>
      <c r="L246" s="88"/>
      <c r="X246" s="48">
        <f t="shared" si="34"/>
        <v>0</v>
      </c>
    </row>
    <row r="247" customHeight="1" spans="1:24">
      <c r="A247" s="18" t="s">
        <v>555</v>
      </c>
      <c r="B247" s="18" t="s">
        <v>13</v>
      </c>
      <c r="C247" s="18" t="s">
        <v>14</v>
      </c>
      <c r="D247" s="18">
        <v>1</v>
      </c>
      <c r="E247" s="18">
        <v>135</v>
      </c>
      <c r="F247" s="18">
        <f t="shared" ref="F247:F268" si="35">E247*D247</f>
        <v>135</v>
      </c>
      <c r="G247" s="18" t="s">
        <v>141</v>
      </c>
      <c r="H247" s="18" t="s">
        <v>556</v>
      </c>
      <c r="I247" s="154" t="s">
        <v>557</v>
      </c>
      <c r="J247" s="18" t="s">
        <v>24</v>
      </c>
      <c r="K247" s="17"/>
      <c r="L247" s="88"/>
      <c r="X247" s="48">
        <f t="shared" si="34"/>
        <v>135</v>
      </c>
    </row>
    <row r="248" customHeight="1" spans="1:24">
      <c r="A248" s="18" t="s">
        <v>558</v>
      </c>
      <c r="B248" s="18" t="s">
        <v>13</v>
      </c>
      <c r="C248" s="30" t="s">
        <v>14</v>
      </c>
      <c r="D248" s="18">
        <v>1</v>
      </c>
      <c r="E248" s="18">
        <v>135</v>
      </c>
      <c r="F248" s="18">
        <f t="shared" si="35"/>
        <v>135</v>
      </c>
      <c r="G248" s="18" t="s">
        <v>141</v>
      </c>
      <c r="H248" s="28" t="s">
        <v>559</v>
      </c>
      <c r="I248" s="154" t="s">
        <v>560</v>
      </c>
      <c r="J248" s="18" t="s">
        <v>17</v>
      </c>
      <c r="K248" s="17"/>
      <c r="L248" s="88"/>
      <c r="X248" s="48">
        <f t="shared" si="34"/>
        <v>135</v>
      </c>
    </row>
    <row r="249" customHeight="1" spans="1:24">
      <c r="A249" s="18" t="s">
        <v>561</v>
      </c>
      <c r="B249" s="18" t="s">
        <v>13</v>
      </c>
      <c r="C249" s="30" t="s">
        <v>14</v>
      </c>
      <c r="D249" s="18">
        <v>1</v>
      </c>
      <c r="E249" s="18">
        <v>125</v>
      </c>
      <c r="F249" s="18">
        <f t="shared" si="35"/>
        <v>125</v>
      </c>
      <c r="G249" s="18" t="s">
        <v>562</v>
      </c>
      <c r="H249" s="28" t="s">
        <v>563</v>
      </c>
      <c r="I249" s="154" t="s">
        <v>564</v>
      </c>
      <c r="J249" s="18" t="s">
        <v>24</v>
      </c>
      <c r="K249" s="17"/>
      <c r="L249" s="88"/>
      <c r="X249" s="48">
        <f t="shared" si="34"/>
        <v>125</v>
      </c>
    </row>
    <row r="250" customHeight="1" spans="1:24">
      <c r="A250" s="18" t="s">
        <v>565</v>
      </c>
      <c r="B250" s="18" t="s">
        <v>13</v>
      </c>
      <c r="C250" s="30" t="s">
        <v>14</v>
      </c>
      <c r="D250" s="18">
        <v>1</v>
      </c>
      <c r="E250" s="18">
        <v>135</v>
      </c>
      <c r="F250" s="18">
        <f t="shared" si="35"/>
        <v>135</v>
      </c>
      <c r="G250" s="18" t="s">
        <v>141</v>
      </c>
      <c r="H250" s="28" t="s">
        <v>566</v>
      </c>
      <c r="I250" s="154" t="s">
        <v>567</v>
      </c>
      <c r="J250" s="18" t="s">
        <v>17</v>
      </c>
      <c r="K250" s="17"/>
      <c r="L250" s="88"/>
      <c r="X250" s="48">
        <f t="shared" si="34"/>
        <v>135</v>
      </c>
    </row>
    <row r="251" customHeight="1" spans="1:24">
      <c r="A251" s="18" t="s">
        <v>568</v>
      </c>
      <c r="B251" s="18" t="s">
        <v>13</v>
      </c>
      <c r="C251" s="30" t="s">
        <v>14</v>
      </c>
      <c r="D251" s="18">
        <v>1</v>
      </c>
      <c r="E251" s="18">
        <v>135</v>
      </c>
      <c r="F251" s="18">
        <f t="shared" si="35"/>
        <v>135</v>
      </c>
      <c r="G251" s="18" t="s">
        <v>141</v>
      </c>
      <c r="H251" s="28" t="s">
        <v>569</v>
      </c>
      <c r="I251" s="154" t="s">
        <v>570</v>
      </c>
      <c r="J251" s="17" t="s">
        <v>78</v>
      </c>
      <c r="K251" s="17"/>
      <c r="L251" s="88"/>
      <c r="X251" s="48">
        <f t="shared" si="34"/>
        <v>135</v>
      </c>
    </row>
    <row r="252" customHeight="1" spans="1:24">
      <c r="A252" s="18" t="s">
        <v>571</v>
      </c>
      <c r="B252" s="18" t="s">
        <v>13</v>
      </c>
      <c r="C252" s="30" t="s">
        <v>14</v>
      </c>
      <c r="D252" s="18">
        <v>5</v>
      </c>
      <c r="E252" s="18">
        <v>130</v>
      </c>
      <c r="F252" s="18">
        <f t="shared" si="35"/>
        <v>650</v>
      </c>
      <c r="G252" s="18" t="s">
        <v>15</v>
      </c>
      <c r="H252" s="97" t="s">
        <v>572</v>
      </c>
      <c r="I252" s="154" t="s">
        <v>573</v>
      </c>
      <c r="J252" s="18" t="s">
        <v>24</v>
      </c>
      <c r="K252" s="17"/>
      <c r="L252" s="88"/>
      <c r="X252" s="48">
        <f t="shared" si="34"/>
        <v>650</v>
      </c>
    </row>
    <row r="253" s="6" customFormat="1" customHeight="1" spans="1:24">
      <c r="A253" s="81" t="s">
        <v>574</v>
      </c>
      <c r="B253" s="68" t="s">
        <v>13</v>
      </c>
      <c r="C253" s="73" t="s">
        <v>14</v>
      </c>
      <c r="D253" s="68">
        <v>1</v>
      </c>
      <c r="E253" s="68">
        <v>135</v>
      </c>
      <c r="F253" s="81">
        <f t="shared" si="35"/>
        <v>135</v>
      </c>
      <c r="G253" s="68" t="s">
        <v>141</v>
      </c>
      <c r="H253" s="74" t="s">
        <v>575</v>
      </c>
      <c r="I253" s="160" t="s">
        <v>576</v>
      </c>
      <c r="J253" s="81" t="s">
        <v>24</v>
      </c>
      <c r="K253" s="80"/>
      <c r="L253" s="87" t="s">
        <v>167</v>
      </c>
      <c r="X253" s="48">
        <v>0</v>
      </c>
    </row>
    <row r="254" customHeight="1" spans="1:24">
      <c r="A254" s="18" t="s">
        <v>577</v>
      </c>
      <c r="B254" s="62" t="s">
        <v>13</v>
      </c>
      <c r="C254" s="65" t="s">
        <v>14</v>
      </c>
      <c r="D254" s="62">
        <v>1</v>
      </c>
      <c r="E254" s="62">
        <v>131</v>
      </c>
      <c r="F254" s="18">
        <f t="shared" si="35"/>
        <v>131</v>
      </c>
      <c r="G254" s="62" t="s">
        <v>141</v>
      </c>
      <c r="H254" s="69" t="s">
        <v>578</v>
      </c>
      <c r="I254" s="154" t="s">
        <v>579</v>
      </c>
      <c r="J254" s="18" t="s">
        <v>17</v>
      </c>
      <c r="K254" s="17"/>
      <c r="L254" s="88"/>
      <c r="X254" s="48">
        <f t="shared" si="34"/>
        <v>131</v>
      </c>
    </row>
    <row r="255" s="6" customFormat="1" customHeight="1" spans="1:24">
      <c r="A255" s="81" t="s">
        <v>580</v>
      </c>
      <c r="B255" s="68" t="s">
        <v>13</v>
      </c>
      <c r="C255" s="73" t="s">
        <v>14</v>
      </c>
      <c r="D255" s="68">
        <v>2</v>
      </c>
      <c r="E255" s="68">
        <v>135</v>
      </c>
      <c r="F255" s="81">
        <f t="shared" si="35"/>
        <v>270</v>
      </c>
      <c r="G255" s="68">
        <v>1688</v>
      </c>
      <c r="H255" s="74" t="s">
        <v>581</v>
      </c>
      <c r="I255" s="160" t="s">
        <v>582</v>
      </c>
      <c r="J255" s="81" t="s">
        <v>17</v>
      </c>
      <c r="K255" s="80"/>
      <c r="L255" s="87" t="s">
        <v>167</v>
      </c>
      <c r="X255" s="48">
        <v>0</v>
      </c>
    </row>
    <row r="256" customHeight="1" spans="1:24">
      <c r="A256" s="18" t="s">
        <v>580</v>
      </c>
      <c r="B256" s="18" t="s">
        <v>583</v>
      </c>
      <c r="C256" s="30" t="s">
        <v>14</v>
      </c>
      <c r="D256" s="18">
        <v>2</v>
      </c>
      <c r="E256" s="18">
        <v>0</v>
      </c>
      <c r="F256" s="18">
        <f t="shared" si="35"/>
        <v>0</v>
      </c>
      <c r="G256" s="18" t="s">
        <v>584</v>
      </c>
      <c r="H256" s="28" t="s">
        <v>585</v>
      </c>
      <c r="I256" s="154" t="s">
        <v>586</v>
      </c>
      <c r="J256" s="18" t="s">
        <v>17</v>
      </c>
      <c r="K256" s="17"/>
      <c r="L256" s="86" t="s">
        <v>587</v>
      </c>
      <c r="X256" s="18"/>
    </row>
    <row r="257" customHeight="1" spans="1:24">
      <c r="A257" s="18" t="s">
        <v>580</v>
      </c>
      <c r="B257" s="18" t="s">
        <v>13</v>
      </c>
      <c r="C257" s="30" t="s">
        <v>14</v>
      </c>
      <c r="D257" s="18">
        <v>2</v>
      </c>
      <c r="E257" s="18">
        <v>135</v>
      </c>
      <c r="F257" s="18">
        <f t="shared" si="35"/>
        <v>270</v>
      </c>
      <c r="G257" s="18" t="s">
        <v>141</v>
      </c>
      <c r="H257" s="28" t="s">
        <v>588</v>
      </c>
      <c r="I257" s="154" t="s">
        <v>589</v>
      </c>
      <c r="J257" s="18" t="s">
        <v>58</v>
      </c>
      <c r="K257" s="17"/>
      <c r="L257" s="88"/>
      <c r="X257" s="48">
        <f>F257-K257</f>
        <v>270</v>
      </c>
    </row>
    <row r="258" customHeight="1" spans="1:24">
      <c r="A258" s="18" t="s">
        <v>580</v>
      </c>
      <c r="B258" s="18" t="s">
        <v>13</v>
      </c>
      <c r="C258" s="30" t="s">
        <v>14</v>
      </c>
      <c r="D258" s="18">
        <v>2</v>
      </c>
      <c r="E258" s="18">
        <v>135</v>
      </c>
      <c r="F258" s="18">
        <f t="shared" si="35"/>
        <v>270</v>
      </c>
      <c r="G258" s="18" t="s">
        <v>141</v>
      </c>
      <c r="H258" s="28" t="s">
        <v>590</v>
      </c>
      <c r="I258" s="154" t="s">
        <v>591</v>
      </c>
      <c r="J258" s="18" t="s">
        <v>17</v>
      </c>
      <c r="K258" s="17"/>
      <c r="L258" s="88"/>
      <c r="X258" s="48">
        <f>F258-K258</f>
        <v>270</v>
      </c>
    </row>
    <row r="259" customHeight="1" spans="1:24">
      <c r="A259" s="18" t="s">
        <v>580</v>
      </c>
      <c r="B259" s="18" t="s">
        <v>13</v>
      </c>
      <c r="C259" s="30" t="s">
        <v>14</v>
      </c>
      <c r="D259" s="18">
        <v>8</v>
      </c>
      <c r="E259" s="18">
        <v>130</v>
      </c>
      <c r="F259" s="18">
        <f t="shared" si="35"/>
        <v>1040</v>
      </c>
      <c r="G259" s="18" t="s">
        <v>141</v>
      </c>
      <c r="H259" s="28" t="s">
        <v>592</v>
      </c>
      <c r="I259" s="154" t="s">
        <v>593</v>
      </c>
      <c r="J259" s="18" t="s">
        <v>24</v>
      </c>
      <c r="K259" s="17"/>
      <c r="L259" s="88"/>
      <c r="X259" s="48">
        <f>F259-K259</f>
        <v>1040</v>
      </c>
    </row>
    <row r="260" s="6" customFormat="1" customHeight="1" spans="1:24">
      <c r="A260" s="81" t="s">
        <v>580</v>
      </c>
      <c r="B260" s="68" t="s">
        <v>13</v>
      </c>
      <c r="C260" s="73" t="s">
        <v>14</v>
      </c>
      <c r="D260" s="68">
        <v>1</v>
      </c>
      <c r="E260" s="68">
        <v>135</v>
      </c>
      <c r="F260" s="81">
        <f t="shared" si="35"/>
        <v>135</v>
      </c>
      <c r="G260" s="68" t="s">
        <v>141</v>
      </c>
      <c r="H260" s="74" t="s">
        <v>594</v>
      </c>
      <c r="I260" s="160" t="s">
        <v>595</v>
      </c>
      <c r="J260" s="81" t="s">
        <v>17</v>
      </c>
      <c r="K260" s="80"/>
      <c r="L260" s="87" t="s">
        <v>167</v>
      </c>
      <c r="X260" s="73">
        <v>0</v>
      </c>
    </row>
    <row r="261" s="6" customFormat="1" customHeight="1" spans="1:24">
      <c r="A261" s="81" t="s">
        <v>596</v>
      </c>
      <c r="B261" s="68" t="s">
        <v>13</v>
      </c>
      <c r="C261" s="73" t="s">
        <v>14</v>
      </c>
      <c r="D261" s="68">
        <v>1</v>
      </c>
      <c r="E261" s="68">
        <v>131</v>
      </c>
      <c r="F261" s="81">
        <f t="shared" si="35"/>
        <v>131</v>
      </c>
      <c r="G261" s="68" t="s">
        <v>141</v>
      </c>
      <c r="H261" s="74" t="s">
        <v>597</v>
      </c>
      <c r="I261" s="160" t="s">
        <v>598</v>
      </c>
      <c r="J261" s="81" t="s">
        <v>24</v>
      </c>
      <c r="K261" s="80"/>
      <c r="L261" s="87" t="s">
        <v>167</v>
      </c>
      <c r="X261" s="73">
        <v>0</v>
      </c>
    </row>
    <row r="262" customHeight="1" spans="1:24">
      <c r="A262" s="18" t="s">
        <v>599</v>
      </c>
      <c r="B262" s="62" t="s">
        <v>13</v>
      </c>
      <c r="C262" s="65" t="s">
        <v>14</v>
      </c>
      <c r="D262" s="62">
        <v>1</v>
      </c>
      <c r="E262" s="62">
        <v>131</v>
      </c>
      <c r="F262" s="18">
        <f t="shared" si="35"/>
        <v>131</v>
      </c>
      <c r="G262" s="62" t="s">
        <v>141</v>
      </c>
      <c r="H262" s="69" t="s">
        <v>600</v>
      </c>
      <c r="I262" s="154" t="s">
        <v>601</v>
      </c>
      <c r="J262" s="18" t="s">
        <v>17</v>
      </c>
      <c r="K262" s="17"/>
      <c r="L262" s="88"/>
      <c r="X262" s="73">
        <f>F262-K262</f>
        <v>131</v>
      </c>
    </row>
    <row r="263" s="6" customFormat="1" customHeight="1" spans="1:24">
      <c r="A263" s="81" t="s">
        <v>602</v>
      </c>
      <c r="B263" s="68" t="s">
        <v>13</v>
      </c>
      <c r="C263" s="73" t="s">
        <v>14</v>
      </c>
      <c r="D263" s="68">
        <v>1</v>
      </c>
      <c r="E263" s="68">
        <v>132</v>
      </c>
      <c r="F263" s="81">
        <f t="shared" si="35"/>
        <v>132</v>
      </c>
      <c r="G263" s="68" t="s">
        <v>141</v>
      </c>
      <c r="H263" s="74" t="s">
        <v>603</v>
      </c>
      <c r="I263" s="160" t="s">
        <v>604</v>
      </c>
      <c r="J263" s="80" t="s">
        <v>78</v>
      </c>
      <c r="K263" s="80"/>
      <c r="L263" s="87"/>
      <c r="X263" s="73">
        <v>0</v>
      </c>
    </row>
    <row r="264" customHeight="1" spans="1:24">
      <c r="A264" s="18" t="s">
        <v>602</v>
      </c>
      <c r="B264" s="62" t="s">
        <v>13</v>
      </c>
      <c r="C264" s="65" t="s">
        <v>14</v>
      </c>
      <c r="D264" s="62">
        <v>1</v>
      </c>
      <c r="E264" s="62">
        <v>132</v>
      </c>
      <c r="F264" s="18">
        <f t="shared" si="35"/>
        <v>132</v>
      </c>
      <c r="G264" s="62" t="s">
        <v>141</v>
      </c>
      <c r="H264" s="69" t="s">
        <v>605</v>
      </c>
      <c r="I264" s="154" t="s">
        <v>606</v>
      </c>
      <c r="J264" s="18" t="s">
        <v>17</v>
      </c>
      <c r="K264" s="17"/>
      <c r="L264" s="88"/>
      <c r="X264" s="73">
        <f>F264-K264</f>
        <v>132</v>
      </c>
    </row>
    <row r="265" customHeight="1" spans="1:24">
      <c r="A265" s="18" t="s">
        <v>602</v>
      </c>
      <c r="B265" s="62" t="s">
        <v>13</v>
      </c>
      <c r="C265" s="65" t="s">
        <v>14</v>
      </c>
      <c r="D265" s="62">
        <v>1</v>
      </c>
      <c r="E265" s="62">
        <v>132</v>
      </c>
      <c r="F265" s="18">
        <f t="shared" si="35"/>
        <v>132</v>
      </c>
      <c r="G265" s="62" t="s">
        <v>141</v>
      </c>
      <c r="H265" s="69" t="s">
        <v>607</v>
      </c>
      <c r="I265" s="154" t="s">
        <v>608</v>
      </c>
      <c r="J265" s="18" t="s">
        <v>17</v>
      </c>
      <c r="K265" s="17"/>
      <c r="L265" s="88"/>
      <c r="X265" s="73">
        <f>F265-K265</f>
        <v>132</v>
      </c>
    </row>
    <row r="266" s="6" customFormat="1" customHeight="1" spans="1:24">
      <c r="A266" s="81" t="s">
        <v>609</v>
      </c>
      <c r="B266" s="68" t="s">
        <v>13</v>
      </c>
      <c r="C266" s="73" t="s">
        <v>14</v>
      </c>
      <c r="D266" s="68">
        <v>3</v>
      </c>
      <c r="E266" s="68">
        <v>132</v>
      </c>
      <c r="F266" s="81">
        <f t="shared" si="35"/>
        <v>396</v>
      </c>
      <c r="G266" s="68" t="s">
        <v>141</v>
      </c>
      <c r="H266" s="74" t="s">
        <v>610</v>
      </c>
      <c r="I266" s="160" t="s">
        <v>611</v>
      </c>
      <c r="J266" s="81" t="s">
        <v>24</v>
      </c>
      <c r="K266" s="80"/>
      <c r="L266" s="87"/>
      <c r="X266" s="73">
        <v>0</v>
      </c>
    </row>
    <row r="267" s="6" customFormat="1" customHeight="1" spans="1:24">
      <c r="A267" s="81" t="s">
        <v>609</v>
      </c>
      <c r="B267" s="68" t="s">
        <v>13</v>
      </c>
      <c r="C267" s="73" t="s">
        <v>14</v>
      </c>
      <c r="D267" s="68">
        <v>1</v>
      </c>
      <c r="E267" s="68">
        <v>132</v>
      </c>
      <c r="F267" s="81">
        <f t="shared" si="35"/>
        <v>132</v>
      </c>
      <c r="G267" s="122" t="s">
        <v>141</v>
      </c>
      <c r="H267" s="123" t="s">
        <v>612</v>
      </c>
      <c r="I267" s="168" t="s">
        <v>613</v>
      </c>
      <c r="J267" s="81" t="s">
        <v>24</v>
      </c>
      <c r="K267" s="80"/>
      <c r="L267" s="87"/>
      <c r="X267" s="73">
        <v>0</v>
      </c>
    </row>
    <row r="268" s="6" customFormat="1" customHeight="1" spans="1:24">
      <c r="A268" s="81" t="s">
        <v>609</v>
      </c>
      <c r="B268" s="68" t="s">
        <v>13</v>
      </c>
      <c r="C268" s="73" t="s">
        <v>14</v>
      </c>
      <c r="D268" s="68">
        <v>1</v>
      </c>
      <c r="E268" s="68">
        <v>132</v>
      </c>
      <c r="F268" s="81">
        <f t="shared" si="35"/>
        <v>132</v>
      </c>
      <c r="G268" s="124"/>
      <c r="H268" s="125"/>
      <c r="I268" s="132"/>
      <c r="J268" s="81" t="s">
        <v>78</v>
      </c>
      <c r="K268" s="80"/>
      <c r="L268" s="87"/>
      <c r="X268" s="73">
        <v>0</v>
      </c>
    </row>
    <row r="269" customHeight="1" spans="1:24">
      <c r="A269" s="18" t="s">
        <v>614</v>
      </c>
      <c r="B269" s="62" t="s">
        <v>583</v>
      </c>
      <c r="C269" s="65" t="s">
        <v>14</v>
      </c>
      <c r="D269" s="62">
        <v>2</v>
      </c>
      <c r="E269" s="62">
        <v>0</v>
      </c>
      <c r="F269" s="18">
        <f t="shared" ref="F269:F275" si="36">E269*D269</f>
        <v>0</v>
      </c>
      <c r="G269" s="62" t="s">
        <v>584</v>
      </c>
      <c r="H269" s="69" t="s">
        <v>615</v>
      </c>
      <c r="I269" s="154" t="s">
        <v>616</v>
      </c>
      <c r="J269" s="18" t="s">
        <v>17</v>
      </c>
      <c r="K269" s="17"/>
      <c r="L269" s="86" t="s">
        <v>587</v>
      </c>
      <c r="X269" s="62"/>
    </row>
    <row r="270" customHeight="1" spans="1:24">
      <c r="A270" s="18" t="s">
        <v>614</v>
      </c>
      <c r="B270" s="62" t="s">
        <v>583</v>
      </c>
      <c r="C270" s="65" t="s">
        <v>14</v>
      </c>
      <c r="D270" s="62">
        <v>2</v>
      </c>
      <c r="E270" s="62">
        <v>0</v>
      </c>
      <c r="F270" s="18">
        <f t="shared" si="36"/>
        <v>0</v>
      </c>
      <c r="G270" s="62" t="s">
        <v>584</v>
      </c>
      <c r="H270" s="69" t="s">
        <v>617</v>
      </c>
      <c r="I270" s="154" t="s">
        <v>618</v>
      </c>
      <c r="J270" s="18" t="s">
        <v>17</v>
      </c>
      <c r="K270" s="17"/>
      <c r="L270" s="86" t="s">
        <v>587</v>
      </c>
      <c r="X270" s="62"/>
    </row>
    <row r="271" customHeight="1" spans="1:24">
      <c r="A271" s="18" t="s">
        <v>619</v>
      </c>
      <c r="B271" s="62" t="s">
        <v>13</v>
      </c>
      <c r="C271" s="65" t="s">
        <v>14</v>
      </c>
      <c r="D271" s="62">
        <v>1</v>
      </c>
      <c r="E271" s="62">
        <v>132</v>
      </c>
      <c r="F271" s="18">
        <f t="shared" si="36"/>
        <v>132</v>
      </c>
      <c r="G271" s="62" t="s">
        <v>141</v>
      </c>
      <c r="H271" s="69" t="s">
        <v>620</v>
      </c>
      <c r="I271" s="154" t="s">
        <v>621</v>
      </c>
      <c r="J271" s="18" t="s">
        <v>24</v>
      </c>
      <c r="K271" s="17"/>
      <c r="L271" s="88"/>
      <c r="X271" s="73">
        <f t="shared" ref="X271:X282" si="37">F271-K271</f>
        <v>132</v>
      </c>
    </row>
    <row r="272" customHeight="1" spans="1:24">
      <c r="A272" s="18" t="s">
        <v>619</v>
      </c>
      <c r="B272" s="62" t="s">
        <v>13</v>
      </c>
      <c r="C272" s="65" t="s">
        <v>14</v>
      </c>
      <c r="D272" s="62">
        <v>1</v>
      </c>
      <c r="E272" s="62">
        <v>132</v>
      </c>
      <c r="F272" s="18">
        <f t="shared" si="36"/>
        <v>132</v>
      </c>
      <c r="G272" s="62" t="s">
        <v>141</v>
      </c>
      <c r="H272" s="69" t="s">
        <v>622</v>
      </c>
      <c r="I272" s="154" t="s">
        <v>623</v>
      </c>
      <c r="J272" s="18" t="s">
        <v>17</v>
      </c>
      <c r="K272" s="17"/>
      <c r="L272" s="88"/>
      <c r="X272" s="73">
        <f t="shared" si="37"/>
        <v>132</v>
      </c>
    </row>
    <row r="273" s="6" customFormat="1" customHeight="1" spans="1:24">
      <c r="A273" s="81" t="s">
        <v>619</v>
      </c>
      <c r="B273" s="68" t="s">
        <v>13</v>
      </c>
      <c r="C273" s="73" t="s">
        <v>14</v>
      </c>
      <c r="D273" s="68">
        <v>1</v>
      </c>
      <c r="E273" s="68">
        <v>132</v>
      </c>
      <c r="F273" s="81">
        <f t="shared" si="36"/>
        <v>132</v>
      </c>
      <c r="G273" s="68" t="s">
        <v>141</v>
      </c>
      <c r="H273" s="74" t="s">
        <v>624</v>
      </c>
      <c r="I273" s="160" t="s">
        <v>625</v>
      </c>
      <c r="J273" s="81" t="s">
        <v>17</v>
      </c>
      <c r="K273" s="80"/>
      <c r="L273" s="87"/>
      <c r="X273" s="73">
        <v>0</v>
      </c>
    </row>
    <row r="274" customHeight="1" spans="1:24">
      <c r="A274" s="18" t="s">
        <v>619</v>
      </c>
      <c r="B274" s="62" t="s">
        <v>13</v>
      </c>
      <c r="C274" s="65" t="s">
        <v>14</v>
      </c>
      <c r="D274" s="62">
        <v>1</v>
      </c>
      <c r="E274" s="62">
        <v>132</v>
      </c>
      <c r="F274" s="18">
        <f t="shared" si="36"/>
        <v>132</v>
      </c>
      <c r="G274" s="62" t="s">
        <v>141</v>
      </c>
      <c r="H274" s="69" t="s">
        <v>626</v>
      </c>
      <c r="I274" s="154" t="s">
        <v>627</v>
      </c>
      <c r="J274" s="18" t="s">
        <v>17</v>
      </c>
      <c r="K274" s="17"/>
      <c r="L274" s="88"/>
      <c r="X274" s="73">
        <f t="shared" si="37"/>
        <v>132</v>
      </c>
    </row>
    <row r="275" s="6" customFormat="1" ht="20" customHeight="1" spans="1:24">
      <c r="A275" s="81" t="s">
        <v>628</v>
      </c>
      <c r="B275" s="68" t="s">
        <v>13</v>
      </c>
      <c r="C275" s="73" t="s">
        <v>14</v>
      </c>
      <c r="D275" s="68">
        <v>1</v>
      </c>
      <c r="E275" s="68">
        <v>132</v>
      </c>
      <c r="F275" s="81">
        <f t="shared" si="36"/>
        <v>132</v>
      </c>
      <c r="G275" s="68" t="s">
        <v>141</v>
      </c>
      <c r="H275" s="74" t="s">
        <v>629</v>
      </c>
      <c r="I275" s="160" t="s">
        <v>630</v>
      </c>
      <c r="J275" s="81" t="s">
        <v>17</v>
      </c>
      <c r="K275" s="80"/>
      <c r="L275" s="87"/>
      <c r="X275" s="73">
        <v>0</v>
      </c>
    </row>
    <row r="276" s="6" customFormat="1" customHeight="1" spans="1:24">
      <c r="A276" s="81" t="s">
        <v>631</v>
      </c>
      <c r="B276" s="68" t="s">
        <v>13</v>
      </c>
      <c r="C276" s="73" t="s">
        <v>14</v>
      </c>
      <c r="D276" s="68">
        <v>1</v>
      </c>
      <c r="E276" s="68">
        <v>132</v>
      </c>
      <c r="F276" s="81">
        <f t="shared" ref="F276:F282" si="38">E276*D276</f>
        <v>132</v>
      </c>
      <c r="G276" s="68" t="s">
        <v>141</v>
      </c>
      <c r="H276" s="74" t="s">
        <v>632</v>
      </c>
      <c r="I276" s="160" t="s">
        <v>633</v>
      </c>
      <c r="J276" s="81" t="s">
        <v>17</v>
      </c>
      <c r="K276" s="80"/>
      <c r="L276" s="87"/>
      <c r="X276" s="73">
        <v>0</v>
      </c>
    </row>
    <row r="277" customHeight="1" spans="1:24">
      <c r="A277" s="18" t="s">
        <v>631</v>
      </c>
      <c r="B277" s="18" t="s">
        <v>13</v>
      </c>
      <c r="C277" s="30" t="s">
        <v>14</v>
      </c>
      <c r="D277" s="18">
        <v>2</v>
      </c>
      <c r="E277" s="18">
        <v>130</v>
      </c>
      <c r="F277" s="18">
        <f t="shared" si="38"/>
        <v>260</v>
      </c>
      <c r="G277" s="18" t="s">
        <v>141</v>
      </c>
      <c r="H277" s="28" t="s">
        <v>634</v>
      </c>
      <c r="I277" s="154" t="s">
        <v>635</v>
      </c>
      <c r="J277" s="18" t="s">
        <v>17</v>
      </c>
      <c r="K277" s="17"/>
      <c r="L277" s="88"/>
      <c r="X277" s="73">
        <f t="shared" si="37"/>
        <v>260</v>
      </c>
    </row>
    <row r="278" customHeight="1" spans="1:24">
      <c r="A278" s="18" t="s">
        <v>636</v>
      </c>
      <c r="B278" s="18" t="s">
        <v>13</v>
      </c>
      <c r="C278" s="30" t="s">
        <v>14</v>
      </c>
      <c r="D278" s="18">
        <v>1</v>
      </c>
      <c r="E278" s="18">
        <v>129</v>
      </c>
      <c r="F278" s="18">
        <f t="shared" si="38"/>
        <v>129</v>
      </c>
      <c r="G278" s="18" t="s">
        <v>141</v>
      </c>
      <c r="H278" s="126" t="s">
        <v>637</v>
      </c>
      <c r="I278" s="169" t="s">
        <v>638</v>
      </c>
      <c r="J278" s="18" t="s">
        <v>17</v>
      </c>
      <c r="K278" s="17"/>
      <c r="L278" s="88"/>
      <c r="X278" s="73">
        <f t="shared" si="37"/>
        <v>129</v>
      </c>
    </row>
    <row r="279" s="6" customFormat="1" customHeight="1" spans="1:24">
      <c r="A279" s="81" t="s">
        <v>636</v>
      </c>
      <c r="B279" s="81" t="s">
        <v>13</v>
      </c>
      <c r="C279" s="92" t="s">
        <v>14</v>
      </c>
      <c r="D279" s="81">
        <v>1</v>
      </c>
      <c r="E279" s="81">
        <v>129</v>
      </c>
      <c r="F279" s="81">
        <f t="shared" si="38"/>
        <v>129</v>
      </c>
      <c r="G279" s="81" t="s">
        <v>141</v>
      </c>
      <c r="H279" s="127" t="s">
        <v>639</v>
      </c>
      <c r="I279" s="133"/>
      <c r="J279" s="81" t="s">
        <v>17</v>
      </c>
      <c r="K279" s="80"/>
      <c r="L279" s="87"/>
      <c r="X279" s="73">
        <v>0</v>
      </c>
    </row>
    <row r="280" s="6" customFormat="1" customHeight="1" spans="1:24">
      <c r="A280" s="81" t="s">
        <v>640</v>
      </c>
      <c r="B280" s="81" t="s">
        <v>13</v>
      </c>
      <c r="C280" s="92" t="s">
        <v>14</v>
      </c>
      <c r="D280" s="81">
        <v>1</v>
      </c>
      <c r="E280" s="81">
        <v>130</v>
      </c>
      <c r="F280" s="81">
        <f t="shared" si="38"/>
        <v>130</v>
      </c>
      <c r="G280" s="81" t="s">
        <v>141</v>
      </c>
      <c r="H280" s="127" t="s">
        <v>641</v>
      </c>
      <c r="I280" s="160" t="s">
        <v>642</v>
      </c>
      <c r="J280" s="80" t="s">
        <v>78</v>
      </c>
      <c r="K280" s="80"/>
      <c r="L280" s="87"/>
      <c r="X280" s="73">
        <v>0</v>
      </c>
    </row>
    <row r="281" customHeight="1" spans="1:24">
      <c r="A281" s="18" t="s">
        <v>643</v>
      </c>
      <c r="B281" s="18" t="s">
        <v>13</v>
      </c>
      <c r="C281" s="30" t="s">
        <v>14</v>
      </c>
      <c r="D281" s="18">
        <v>2</v>
      </c>
      <c r="E281" s="18">
        <v>129</v>
      </c>
      <c r="F281" s="18">
        <f t="shared" si="38"/>
        <v>258</v>
      </c>
      <c r="G281" s="18" t="s">
        <v>141</v>
      </c>
      <c r="H281" s="35" t="s">
        <v>644</v>
      </c>
      <c r="I281" s="154" t="s">
        <v>645</v>
      </c>
      <c r="J281" s="18" t="s">
        <v>24</v>
      </c>
      <c r="K281" s="17"/>
      <c r="L281" s="88"/>
      <c r="X281" s="73">
        <f t="shared" si="37"/>
        <v>258</v>
      </c>
    </row>
    <row r="282" s="6" customFormat="1" customHeight="1" spans="1:24">
      <c r="A282" s="81" t="s">
        <v>643</v>
      </c>
      <c r="B282" s="81" t="s">
        <v>13</v>
      </c>
      <c r="C282" s="68" t="s">
        <v>14</v>
      </c>
      <c r="D282" s="81">
        <v>1</v>
      </c>
      <c r="E282" s="81">
        <v>130</v>
      </c>
      <c r="F282" s="81">
        <f t="shared" si="38"/>
        <v>130</v>
      </c>
      <c r="G282" s="81" t="s">
        <v>141</v>
      </c>
      <c r="H282" s="66" t="s">
        <v>646</v>
      </c>
      <c r="I282" s="160" t="s">
        <v>647</v>
      </c>
      <c r="J282" s="81" t="s">
        <v>17</v>
      </c>
      <c r="K282" s="80"/>
      <c r="L282" s="87"/>
      <c r="X282" s="73">
        <v>0</v>
      </c>
    </row>
    <row r="283" customHeight="1" spans="1:24">
      <c r="A283" s="17" t="s">
        <v>648</v>
      </c>
      <c r="B283" s="77" t="s">
        <v>119</v>
      </c>
      <c r="C283" s="78" t="s">
        <v>14</v>
      </c>
      <c r="D283" s="17">
        <v>1</v>
      </c>
      <c r="E283" s="17">
        <v>136</v>
      </c>
      <c r="F283" s="47">
        <f>D283*E283</f>
        <v>136</v>
      </c>
      <c r="G283" s="78" t="s">
        <v>141</v>
      </c>
      <c r="H283" s="128" t="s">
        <v>649</v>
      </c>
      <c r="I283" s="17" t="s">
        <v>650</v>
      </c>
      <c r="J283" s="17" t="s">
        <v>17</v>
      </c>
      <c r="K283" s="17">
        <v>18</v>
      </c>
      <c r="L283" s="88"/>
      <c r="X283" s="47">
        <f t="shared" ref="X283:X297" si="39">F283-K283</f>
        <v>118</v>
      </c>
    </row>
    <row r="284" customHeight="1" spans="1:24">
      <c r="A284" s="80" t="s">
        <v>648</v>
      </c>
      <c r="B284" s="80" t="s">
        <v>119</v>
      </c>
      <c r="C284" s="81" t="s">
        <v>14</v>
      </c>
      <c r="D284" s="80">
        <v>1</v>
      </c>
      <c r="E284" s="80">
        <v>136</v>
      </c>
      <c r="F284" s="47">
        <f>D284*E284</f>
        <v>136</v>
      </c>
      <c r="G284" s="81" t="s">
        <v>141</v>
      </c>
      <c r="H284" s="101" t="s">
        <v>651</v>
      </c>
      <c r="I284" s="162" t="s">
        <v>652</v>
      </c>
      <c r="J284" s="80" t="s">
        <v>17</v>
      </c>
      <c r="K284" s="134"/>
      <c r="L284" s="80" t="s">
        <v>227</v>
      </c>
      <c r="X284" s="47">
        <v>0</v>
      </c>
    </row>
    <row r="285" customHeight="1" spans="1:24">
      <c r="A285" s="17" t="s">
        <v>653</v>
      </c>
      <c r="B285" s="77" t="s">
        <v>119</v>
      </c>
      <c r="C285" s="78" t="s">
        <v>14</v>
      </c>
      <c r="D285" s="17">
        <v>2</v>
      </c>
      <c r="E285" s="17">
        <v>119</v>
      </c>
      <c r="F285" s="47">
        <f>D285*E285</f>
        <v>238</v>
      </c>
      <c r="G285" s="78" t="s">
        <v>141</v>
      </c>
      <c r="H285" s="128" t="s">
        <v>654</v>
      </c>
      <c r="I285" s="150" t="s">
        <v>655</v>
      </c>
      <c r="J285" s="17" t="s">
        <v>17</v>
      </c>
      <c r="K285" s="135"/>
      <c r="L285" s="88"/>
      <c r="X285" s="47">
        <f t="shared" si="39"/>
        <v>238</v>
      </c>
    </row>
    <row r="286" customHeight="1" spans="1:24">
      <c r="A286" s="17" t="s">
        <v>656</v>
      </c>
      <c r="B286" s="77" t="s">
        <v>119</v>
      </c>
      <c r="C286" s="78" t="s">
        <v>14</v>
      </c>
      <c r="D286" s="17">
        <v>1</v>
      </c>
      <c r="E286" s="17">
        <v>136</v>
      </c>
      <c r="F286" s="47">
        <f>D286*E286</f>
        <v>136</v>
      </c>
      <c r="G286" s="78" t="s">
        <v>141</v>
      </c>
      <c r="H286" s="128" t="s">
        <v>657</v>
      </c>
      <c r="I286" s="150" t="s">
        <v>658</v>
      </c>
      <c r="J286" s="17" t="s">
        <v>17</v>
      </c>
      <c r="K286" s="135"/>
      <c r="L286" s="88"/>
      <c r="X286" s="47">
        <f t="shared" si="39"/>
        <v>136</v>
      </c>
    </row>
    <row r="287" customHeight="1" spans="1:24">
      <c r="A287" s="17" t="s">
        <v>656</v>
      </c>
      <c r="B287" s="77" t="s">
        <v>119</v>
      </c>
      <c r="C287" s="78" t="s">
        <v>14</v>
      </c>
      <c r="D287" s="17">
        <v>5</v>
      </c>
      <c r="E287" s="17">
        <v>132</v>
      </c>
      <c r="F287" s="47">
        <f>D287*E287</f>
        <v>660</v>
      </c>
      <c r="G287" s="78" t="s">
        <v>141</v>
      </c>
      <c r="H287" s="128" t="s">
        <v>659</v>
      </c>
      <c r="I287" s="150" t="s">
        <v>660</v>
      </c>
      <c r="J287" s="17" t="s">
        <v>24</v>
      </c>
      <c r="K287" s="135"/>
      <c r="L287" s="88"/>
      <c r="X287" s="47">
        <f t="shared" si="39"/>
        <v>660</v>
      </c>
    </row>
    <row r="288" customHeight="1" spans="1:24">
      <c r="A288" s="17" t="s">
        <v>661</v>
      </c>
      <c r="B288" s="77" t="s">
        <v>119</v>
      </c>
      <c r="C288" s="78" t="s">
        <v>14</v>
      </c>
      <c r="D288" s="17">
        <v>1</v>
      </c>
      <c r="E288" s="17">
        <v>136</v>
      </c>
      <c r="F288" s="47">
        <f t="shared" ref="F288:F309" si="40">D288*E288</f>
        <v>136</v>
      </c>
      <c r="G288" s="78" t="s">
        <v>141</v>
      </c>
      <c r="H288" s="128" t="s">
        <v>662</v>
      </c>
      <c r="I288" s="150" t="s">
        <v>663</v>
      </c>
      <c r="J288" s="17" t="s">
        <v>24</v>
      </c>
      <c r="K288" s="135"/>
      <c r="L288" s="88"/>
      <c r="X288" s="47">
        <f t="shared" si="39"/>
        <v>136</v>
      </c>
    </row>
    <row r="289" customHeight="1" spans="1:24">
      <c r="A289" s="17" t="s">
        <v>664</v>
      </c>
      <c r="B289" s="77" t="s">
        <v>119</v>
      </c>
      <c r="C289" s="78" t="s">
        <v>14</v>
      </c>
      <c r="D289" s="17">
        <v>1</v>
      </c>
      <c r="E289" s="17">
        <v>136</v>
      </c>
      <c r="F289" s="47">
        <f t="shared" si="40"/>
        <v>136</v>
      </c>
      <c r="G289" s="78" t="s">
        <v>141</v>
      </c>
      <c r="H289" s="128" t="s">
        <v>665</v>
      </c>
      <c r="I289" s="150" t="s">
        <v>666</v>
      </c>
      <c r="J289" s="17" t="s">
        <v>24</v>
      </c>
      <c r="K289" s="135"/>
      <c r="L289" s="88"/>
      <c r="X289" s="47">
        <f t="shared" si="39"/>
        <v>136</v>
      </c>
    </row>
    <row r="290" customHeight="1" spans="1:24">
      <c r="A290" s="80" t="s">
        <v>667</v>
      </c>
      <c r="B290" s="80" t="s">
        <v>119</v>
      </c>
      <c r="C290" s="81" t="s">
        <v>14</v>
      </c>
      <c r="D290" s="80">
        <v>1</v>
      </c>
      <c r="E290" s="80">
        <v>136</v>
      </c>
      <c r="F290" s="47">
        <f t="shared" si="40"/>
        <v>136</v>
      </c>
      <c r="G290" s="81" t="s">
        <v>141</v>
      </c>
      <c r="H290" s="101" t="s">
        <v>668</v>
      </c>
      <c r="I290" s="162" t="s">
        <v>669</v>
      </c>
      <c r="J290" s="80" t="s">
        <v>17</v>
      </c>
      <c r="K290" s="134"/>
      <c r="L290" s="80" t="s">
        <v>670</v>
      </c>
      <c r="X290" s="47">
        <v>0</v>
      </c>
    </row>
    <row r="291" customHeight="1" spans="1:24">
      <c r="A291" s="80" t="s">
        <v>671</v>
      </c>
      <c r="B291" s="80" t="s">
        <v>119</v>
      </c>
      <c r="C291" s="81" t="s">
        <v>14</v>
      </c>
      <c r="D291" s="80">
        <v>1</v>
      </c>
      <c r="E291" s="80">
        <v>136</v>
      </c>
      <c r="F291" s="47">
        <f t="shared" si="40"/>
        <v>136</v>
      </c>
      <c r="G291" s="81" t="s">
        <v>141</v>
      </c>
      <c r="H291" s="101" t="s">
        <v>672</v>
      </c>
      <c r="I291" s="162" t="s">
        <v>673</v>
      </c>
      <c r="J291" s="80" t="s">
        <v>17</v>
      </c>
      <c r="K291" s="134"/>
      <c r="L291" s="80" t="s">
        <v>227</v>
      </c>
      <c r="X291" s="47">
        <v>0</v>
      </c>
    </row>
    <row r="292" customHeight="1" spans="1:24">
      <c r="A292" s="77" t="s">
        <v>674</v>
      </c>
      <c r="B292" s="77" t="s">
        <v>119</v>
      </c>
      <c r="C292" s="78" t="s">
        <v>14</v>
      </c>
      <c r="D292" s="77">
        <v>3</v>
      </c>
      <c r="E292" s="77">
        <v>130</v>
      </c>
      <c r="F292" s="47">
        <f t="shared" si="40"/>
        <v>390</v>
      </c>
      <c r="G292" s="78" t="s">
        <v>141</v>
      </c>
      <c r="H292" s="100" t="s">
        <v>675</v>
      </c>
      <c r="I292" s="77" t="s">
        <v>676</v>
      </c>
      <c r="J292" s="77" t="s">
        <v>24</v>
      </c>
      <c r="K292" s="136">
        <v>18</v>
      </c>
      <c r="L292" s="88"/>
      <c r="X292" s="47">
        <f t="shared" si="39"/>
        <v>372</v>
      </c>
    </row>
    <row r="293" customHeight="1" spans="1:24">
      <c r="A293" s="17" t="s">
        <v>677</v>
      </c>
      <c r="B293" s="77" t="s">
        <v>119</v>
      </c>
      <c r="C293" s="78" t="s">
        <v>14</v>
      </c>
      <c r="D293" s="17">
        <v>1</v>
      </c>
      <c r="E293" s="17">
        <v>136</v>
      </c>
      <c r="F293" s="47">
        <f t="shared" si="40"/>
        <v>136</v>
      </c>
      <c r="G293" s="78" t="s">
        <v>141</v>
      </c>
      <c r="H293" s="128" t="s">
        <v>678</v>
      </c>
      <c r="I293" s="150" t="s">
        <v>679</v>
      </c>
      <c r="J293" s="17" t="s">
        <v>17</v>
      </c>
      <c r="K293" s="135"/>
      <c r="L293" s="88"/>
      <c r="X293" s="47">
        <f t="shared" si="39"/>
        <v>136</v>
      </c>
    </row>
    <row r="294" customHeight="1" spans="1:24">
      <c r="A294" s="17" t="s">
        <v>680</v>
      </c>
      <c r="B294" s="77" t="s">
        <v>119</v>
      </c>
      <c r="C294" s="78" t="s">
        <v>14</v>
      </c>
      <c r="D294" s="17">
        <v>1</v>
      </c>
      <c r="E294" s="17">
        <v>135</v>
      </c>
      <c r="F294" s="47">
        <f t="shared" si="40"/>
        <v>135</v>
      </c>
      <c r="G294" s="78" t="s">
        <v>141</v>
      </c>
      <c r="H294" s="128" t="s">
        <v>681</v>
      </c>
      <c r="I294" s="150" t="s">
        <v>682</v>
      </c>
      <c r="J294" s="17" t="s">
        <v>24</v>
      </c>
      <c r="K294" s="135"/>
      <c r="L294" s="88"/>
      <c r="X294" s="47">
        <f t="shared" si="39"/>
        <v>135</v>
      </c>
    </row>
    <row r="295" customHeight="1" spans="1:24">
      <c r="A295" s="17" t="s">
        <v>680</v>
      </c>
      <c r="B295" s="77" t="s">
        <v>119</v>
      </c>
      <c r="C295" s="78" t="s">
        <v>14</v>
      </c>
      <c r="D295" s="17">
        <v>1</v>
      </c>
      <c r="E295" s="17">
        <v>135</v>
      </c>
      <c r="F295" s="47">
        <f t="shared" si="40"/>
        <v>135</v>
      </c>
      <c r="G295" s="78" t="s">
        <v>141</v>
      </c>
      <c r="H295" s="128" t="s">
        <v>683</v>
      </c>
      <c r="I295" s="150" t="s">
        <v>684</v>
      </c>
      <c r="J295" s="17" t="s">
        <v>58</v>
      </c>
      <c r="K295" s="135"/>
      <c r="L295" s="88"/>
      <c r="X295" s="47">
        <f t="shared" si="39"/>
        <v>135</v>
      </c>
    </row>
    <row r="296" customHeight="1" spans="1:24">
      <c r="A296" s="80" t="s">
        <v>685</v>
      </c>
      <c r="B296" s="80" t="s">
        <v>119</v>
      </c>
      <c r="C296" s="81" t="s">
        <v>14</v>
      </c>
      <c r="D296" s="80">
        <v>1</v>
      </c>
      <c r="E296" s="80">
        <v>136</v>
      </c>
      <c r="F296" s="47">
        <f t="shared" si="40"/>
        <v>136</v>
      </c>
      <c r="G296" s="81" t="s">
        <v>141</v>
      </c>
      <c r="H296" s="101" t="s">
        <v>686</v>
      </c>
      <c r="I296" s="162" t="s">
        <v>687</v>
      </c>
      <c r="J296" s="80" t="s">
        <v>17</v>
      </c>
      <c r="K296" s="134"/>
      <c r="L296" s="80" t="s">
        <v>227</v>
      </c>
      <c r="X296" s="47">
        <v>0</v>
      </c>
    </row>
    <row r="297" customHeight="1" spans="1:24">
      <c r="A297" s="17" t="s">
        <v>688</v>
      </c>
      <c r="B297" s="77" t="s">
        <v>119</v>
      </c>
      <c r="C297" s="78" t="s">
        <v>14</v>
      </c>
      <c r="D297" s="17">
        <v>3</v>
      </c>
      <c r="E297" s="17">
        <v>135</v>
      </c>
      <c r="F297" s="47">
        <f t="shared" si="40"/>
        <v>405</v>
      </c>
      <c r="G297" s="78" t="s">
        <v>141</v>
      </c>
      <c r="H297" s="128" t="s">
        <v>689</v>
      </c>
      <c r="I297" s="150" t="s">
        <v>690</v>
      </c>
      <c r="J297" s="17" t="s">
        <v>24</v>
      </c>
      <c r="K297" s="135"/>
      <c r="L297" s="88"/>
      <c r="X297" s="47">
        <f t="shared" si="39"/>
        <v>405</v>
      </c>
    </row>
    <row r="298" customHeight="1" spans="1:24">
      <c r="A298" s="80" t="s">
        <v>691</v>
      </c>
      <c r="B298" s="80" t="s">
        <v>119</v>
      </c>
      <c r="C298" s="81" t="s">
        <v>14</v>
      </c>
      <c r="D298" s="80">
        <v>1</v>
      </c>
      <c r="E298" s="80">
        <v>135</v>
      </c>
      <c r="F298" s="47">
        <f t="shared" si="40"/>
        <v>135</v>
      </c>
      <c r="G298" s="81" t="s">
        <v>141</v>
      </c>
      <c r="H298" s="129" t="s">
        <v>692</v>
      </c>
      <c r="I298" s="162" t="s">
        <v>693</v>
      </c>
      <c r="J298" s="80" t="s">
        <v>17</v>
      </c>
      <c r="K298" s="134"/>
      <c r="L298" s="80" t="s">
        <v>227</v>
      </c>
      <c r="X298" s="47">
        <v>0</v>
      </c>
    </row>
    <row r="299" customHeight="1" spans="1:24">
      <c r="A299" s="17" t="s">
        <v>694</v>
      </c>
      <c r="B299" s="77" t="s">
        <v>119</v>
      </c>
      <c r="C299" s="78" t="s">
        <v>14</v>
      </c>
      <c r="D299" s="17">
        <v>1</v>
      </c>
      <c r="E299" s="17">
        <v>135</v>
      </c>
      <c r="F299" s="47">
        <f t="shared" si="40"/>
        <v>135</v>
      </c>
      <c r="G299" s="78" t="s">
        <v>141</v>
      </c>
      <c r="H299" s="128" t="s">
        <v>695</v>
      </c>
      <c r="I299" s="150" t="s">
        <v>696</v>
      </c>
      <c r="J299" s="17" t="s">
        <v>24</v>
      </c>
      <c r="K299" s="135"/>
      <c r="L299" s="86" t="s">
        <v>587</v>
      </c>
      <c r="X299" s="47">
        <f>F299-K299</f>
        <v>135</v>
      </c>
    </row>
    <row r="300" customHeight="1" spans="1:24">
      <c r="A300" s="17" t="s">
        <v>694</v>
      </c>
      <c r="B300" s="77" t="s">
        <v>119</v>
      </c>
      <c r="C300" s="78" t="s">
        <v>14</v>
      </c>
      <c r="D300" s="17">
        <v>1</v>
      </c>
      <c r="E300" s="17">
        <v>135</v>
      </c>
      <c r="F300" s="47">
        <f t="shared" si="40"/>
        <v>135</v>
      </c>
      <c r="G300" s="78" t="s">
        <v>141</v>
      </c>
      <c r="H300" s="128" t="s">
        <v>697</v>
      </c>
      <c r="I300" s="150" t="s">
        <v>698</v>
      </c>
      <c r="J300" s="17" t="s">
        <v>24</v>
      </c>
      <c r="K300" s="135"/>
      <c r="L300" s="86" t="s">
        <v>587</v>
      </c>
      <c r="X300" s="47">
        <f>F300-K300</f>
        <v>135</v>
      </c>
    </row>
    <row r="301" customHeight="1" spans="1:24">
      <c r="A301" s="17" t="s">
        <v>699</v>
      </c>
      <c r="B301" s="77" t="s">
        <v>119</v>
      </c>
      <c r="C301" s="78" t="s">
        <v>14</v>
      </c>
      <c r="D301" s="17">
        <v>1</v>
      </c>
      <c r="E301" s="17">
        <v>135</v>
      </c>
      <c r="F301" s="47">
        <f t="shared" si="40"/>
        <v>135</v>
      </c>
      <c r="G301" s="78" t="s">
        <v>141</v>
      </c>
      <c r="H301" s="128" t="s">
        <v>700</v>
      </c>
      <c r="I301" s="150" t="s">
        <v>701</v>
      </c>
      <c r="J301" s="17" t="s">
        <v>17</v>
      </c>
      <c r="K301" s="135"/>
      <c r="L301" s="86" t="s">
        <v>587</v>
      </c>
      <c r="X301" s="47">
        <f>F301-K301</f>
        <v>135</v>
      </c>
    </row>
    <row r="302" customHeight="1" spans="1:24">
      <c r="A302" s="17" t="s">
        <v>699</v>
      </c>
      <c r="B302" s="77" t="s">
        <v>119</v>
      </c>
      <c r="C302" s="78" t="s">
        <v>14</v>
      </c>
      <c r="D302" s="17">
        <v>1</v>
      </c>
      <c r="E302" s="17">
        <v>135</v>
      </c>
      <c r="F302" s="47">
        <f t="shared" si="40"/>
        <v>135</v>
      </c>
      <c r="G302" s="78" t="s">
        <v>141</v>
      </c>
      <c r="H302" s="128" t="s">
        <v>702</v>
      </c>
      <c r="I302" s="150" t="s">
        <v>703</v>
      </c>
      <c r="J302" s="17" t="s">
        <v>17</v>
      </c>
      <c r="K302" s="135"/>
      <c r="L302" s="86" t="s">
        <v>587</v>
      </c>
      <c r="X302" s="47">
        <f>F302-K302</f>
        <v>135</v>
      </c>
    </row>
    <row r="303" customHeight="1" spans="1:24">
      <c r="A303" s="17" t="s">
        <v>699</v>
      </c>
      <c r="B303" s="80" t="s">
        <v>119</v>
      </c>
      <c r="C303" s="81" t="s">
        <v>14</v>
      </c>
      <c r="D303" s="80">
        <v>1</v>
      </c>
      <c r="E303" s="80">
        <v>135</v>
      </c>
      <c r="F303" s="68">
        <f t="shared" si="40"/>
        <v>135</v>
      </c>
      <c r="G303" s="81" t="s">
        <v>141</v>
      </c>
      <c r="H303" s="101" t="s">
        <v>704</v>
      </c>
      <c r="I303" s="162" t="s">
        <v>705</v>
      </c>
      <c r="J303" s="80" t="s">
        <v>17</v>
      </c>
      <c r="K303" s="134"/>
      <c r="L303" s="80" t="s">
        <v>227</v>
      </c>
      <c r="X303" s="47">
        <v>0</v>
      </c>
    </row>
    <row r="304" customHeight="1" spans="1:24">
      <c r="A304" s="17" t="s">
        <v>699</v>
      </c>
      <c r="B304" s="80" t="s">
        <v>119</v>
      </c>
      <c r="C304" s="81" t="s">
        <v>14</v>
      </c>
      <c r="D304" s="80">
        <v>1</v>
      </c>
      <c r="E304" s="80">
        <v>135</v>
      </c>
      <c r="F304" s="68">
        <f t="shared" si="40"/>
        <v>135</v>
      </c>
      <c r="G304" s="81" t="s">
        <v>141</v>
      </c>
      <c r="H304" s="101" t="s">
        <v>706</v>
      </c>
      <c r="I304" s="170" t="s">
        <v>707</v>
      </c>
      <c r="J304" s="80" t="s">
        <v>384</v>
      </c>
      <c r="K304" s="134"/>
      <c r="L304" s="80" t="s">
        <v>227</v>
      </c>
      <c r="X304" s="47">
        <v>0</v>
      </c>
    </row>
    <row r="305" customHeight="1" spans="1:24">
      <c r="A305" s="17" t="s">
        <v>699</v>
      </c>
      <c r="B305" s="80" t="s">
        <v>119</v>
      </c>
      <c r="C305" s="81" t="s">
        <v>14</v>
      </c>
      <c r="D305" s="80">
        <v>1</v>
      </c>
      <c r="E305" s="80">
        <v>135</v>
      </c>
      <c r="F305" s="68">
        <f t="shared" si="40"/>
        <v>135</v>
      </c>
      <c r="G305" s="81" t="s">
        <v>141</v>
      </c>
      <c r="H305" s="101" t="s">
        <v>708</v>
      </c>
      <c r="I305" s="162" t="s">
        <v>709</v>
      </c>
      <c r="J305" s="80" t="s">
        <v>17</v>
      </c>
      <c r="K305" s="134"/>
      <c r="L305" s="80" t="s">
        <v>227</v>
      </c>
      <c r="X305" s="47">
        <v>0</v>
      </c>
    </row>
    <row r="306" customHeight="1" spans="1:24">
      <c r="A306" s="17" t="s">
        <v>699</v>
      </c>
      <c r="B306" s="77" t="s">
        <v>119</v>
      </c>
      <c r="C306" s="78" t="s">
        <v>14</v>
      </c>
      <c r="D306" s="17">
        <v>1</v>
      </c>
      <c r="E306" s="17">
        <v>135</v>
      </c>
      <c r="F306" s="47">
        <f t="shared" si="40"/>
        <v>135</v>
      </c>
      <c r="G306" s="78" t="s">
        <v>141</v>
      </c>
      <c r="H306" s="128" t="s">
        <v>710</v>
      </c>
      <c r="I306" s="150" t="s">
        <v>711</v>
      </c>
      <c r="J306" s="17" t="s">
        <v>24</v>
      </c>
      <c r="K306" s="135"/>
      <c r="L306" s="86" t="s">
        <v>587</v>
      </c>
      <c r="X306" s="47">
        <f>F306-K306</f>
        <v>135</v>
      </c>
    </row>
    <row r="307" customHeight="1" spans="1:24">
      <c r="A307" s="17" t="s">
        <v>712</v>
      </c>
      <c r="B307" s="77" t="s">
        <v>119</v>
      </c>
      <c r="C307" s="78" t="s">
        <v>14</v>
      </c>
      <c r="D307" s="17">
        <v>1</v>
      </c>
      <c r="E307" s="17">
        <v>135</v>
      </c>
      <c r="F307" s="47">
        <f t="shared" si="40"/>
        <v>135</v>
      </c>
      <c r="G307" s="78" t="s">
        <v>141</v>
      </c>
      <c r="H307" s="128" t="s">
        <v>713</v>
      </c>
      <c r="I307" s="150" t="s">
        <v>714</v>
      </c>
      <c r="J307" s="17" t="s">
        <v>58</v>
      </c>
      <c r="K307" s="135"/>
      <c r="L307" s="86" t="s">
        <v>587</v>
      </c>
      <c r="X307" s="47">
        <f>F307-K307</f>
        <v>135</v>
      </c>
    </row>
    <row r="308" customHeight="1" spans="1:24">
      <c r="A308" s="17" t="s">
        <v>715</v>
      </c>
      <c r="B308" s="77" t="s">
        <v>119</v>
      </c>
      <c r="C308" s="78" t="s">
        <v>14</v>
      </c>
      <c r="D308" s="17">
        <v>6</v>
      </c>
      <c r="E308" s="17">
        <v>132</v>
      </c>
      <c r="F308" s="47">
        <f t="shared" si="40"/>
        <v>792</v>
      </c>
      <c r="G308" s="78" t="s">
        <v>141</v>
      </c>
      <c r="H308" s="128" t="s">
        <v>716</v>
      </c>
      <c r="I308" s="150" t="s">
        <v>717</v>
      </c>
      <c r="J308" s="17" t="s">
        <v>17</v>
      </c>
      <c r="K308" s="135"/>
      <c r="L308" s="86" t="s">
        <v>587</v>
      </c>
      <c r="X308" s="47">
        <f>F308-K308</f>
        <v>792</v>
      </c>
    </row>
    <row r="309" s="6" customFormat="1" customHeight="1" spans="1:24">
      <c r="A309" s="80" t="s">
        <v>715</v>
      </c>
      <c r="B309" s="80" t="s">
        <v>119</v>
      </c>
      <c r="C309" s="81" t="s">
        <v>14</v>
      </c>
      <c r="D309" s="80">
        <v>1</v>
      </c>
      <c r="E309" s="80">
        <v>135</v>
      </c>
      <c r="F309" s="68">
        <f t="shared" si="40"/>
        <v>135</v>
      </c>
      <c r="G309" s="81" t="s">
        <v>141</v>
      </c>
      <c r="H309" s="101" t="s">
        <v>718</v>
      </c>
      <c r="I309" s="162" t="s">
        <v>719</v>
      </c>
      <c r="J309" s="80" t="s">
        <v>17</v>
      </c>
      <c r="K309" s="134"/>
      <c r="L309" s="80" t="s">
        <v>227</v>
      </c>
      <c r="X309" s="68">
        <v>0</v>
      </c>
    </row>
    <row r="310" s="6" customFormat="1" customHeight="1" spans="1:24">
      <c r="A310" s="80" t="s">
        <v>720</v>
      </c>
      <c r="B310" s="80" t="s">
        <v>119</v>
      </c>
      <c r="C310" s="81" t="s">
        <v>14</v>
      </c>
      <c r="D310" s="80">
        <v>2</v>
      </c>
      <c r="E310" s="80">
        <v>122</v>
      </c>
      <c r="F310" s="68">
        <f t="shared" ref="F310:F319" si="41">D310*E310</f>
        <v>244</v>
      </c>
      <c r="G310" s="81" t="s">
        <v>141</v>
      </c>
      <c r="H310" s="101" t="s">
        <v>721</v>
      </c>
      <c r="I310" s="162" t="s">
        <v>722</v>
      </c>
      <c r="J310" s="80" t="s">
        <v>24</v>
      </c>
      <c r="K310" s="80"/>
      <c r="L310" s="80" t="s">
        <v>227</v>
      </c>
      <c r="X310" s="68">
        <v>0</v>
      </c>
    </row>
    <row r="311" customHeight="1" spans="1:24">
      <c r="A311" s="80" t="s">
        <v>723</v>
      </c>
      <c r="B311" s="80" t="s">
        <v>119</v>
      </c>
      <c r="C311" s="81" t="s">
        <v>14</v>
      </c>
      <c r="D311" s="80">
        <v>1</v>
      </c>
      <c r="E311" s="80">
        <v>120</v>
      </c>
      <c r="F311" s="47">
        <f t="shared" si="41"/>
        <v>120</v>
      </c>
      <c r="G311" s="81" t="s">
        <v>141</v>
      </c>
      <c r="H311" s="101" t="s">
        <v>724</v>
      </c>
      <c r="I311" s="162" t="s">
        <v>725</v>
      </c>
      <c r="J311" s="80" t="s">
        <v>24</v>
      </c>
      <c r="K311" s="17"/>
      <c r="L311" s="80" t="s">
        <v>227</v>
      </c>
      <c r="X311" s="47">
        <v>0</v>
      </c>
    </row>
    <row r="312" customHeight="1" spans="1:24">
      <c r="A312" s="17" t="s">
        <v>723</v>
      </c>
      <c r="B312" s="77" t="s">
        <v>119</v>
      </c>
      <c r="C312" s="78" t="s">
        <v>14</v>
      </c>
      <c r="D312" s="17">
        <v>1</v>
      </c>
      <c r="E312" s="17">
        <v>120</v>
      </c>
      <c r="F312" s="47">
        <f t="shared" si="41"/>
        <v>120</v>
      </c>
      <c r="G312" s="78" t="s">
        <v>141</v>
      </c>
      <c r="H312" s="128" t="s">
        <v>726</v>
      </c>
      <c r="I312" s="150" t="s">
        <v>727</v>
      </c>
      <c r="J312" s="17" t="s">
        <v>17</v>
      </c>
      <c r="K312" s="17"/>
      <c r="L312" s="86" t="s">
        <v>587</v>
      </c>
      <c r="X312" s="47">
        <f>F312-K312</f>
        <v>120</v>
      </c>
    </row>
    <row r="313" customHeight="1" spans="1:24">
      <c r="A313" s="17" t="s">
        <v>723</v>
      </c>
      <c r="B313" s="77" t="s">
        <v>119</v>
      </c>
      <c r="C313" s="78" t="s">
        <v>14</v>
      </c>
      <c r="D313" s="17">
        <v>3</v>
      </c>
      <c r="E313" s="17">
        <v>121</v>
      </c>
      <c r="F313" s="47">
        <f t="shared" si="41"/>
        <v>363</v>
      </c>
      <c r="G313" s="78" t="s">
        <v>141</v>
      </c>
      <c r="H313" s="128" t="s">
        <v>728</v>
      </c>
      <c r="I313" s="150" t="s">
        <v>729</v>
      </c>
      <c r="J313" s="17" t="s">
        <v>24</v>
      </c>
      <c r="K313" s="17"/>
      <c r="L313" s="86" t="s">
        <v>587</v>
      </c>
      <c r="X313" s="47">
        <f>F313-K313</f>
        <v>363</v>
      </c>
    </row>
    <row r="314" s="6" customFormat="1" customHeight="1" spans="1:24">
      <c r="A314" s="80" t="s">
        <v>730</v>
      </c>
      <c r="B314" s="80" t="s">
        <v>119</v>
      </c>
      <c r="C314" s="81" t="s">
        <v>14</v>
      </c>
      <c r="D314" s="80">
        <v>1</v>
      </c>
      <c r="E314" s="80">
        <v>120</v>
      </c>
      <c r="F314" s="68">
        <f t="shared" si="41"/>
        <v>120</v>
      </c>
      <c r="G314" s="81" t="s">
        <v>141</v>
      </c>
      <c r="H314" s="101" t="s">
        <v>731</v>
      </c>
      <c r="I314" s="162" t="s">
        <v>732</v>
      </c>
      <c r="J314" s="80" t="s">
        <v>17</v>
      </c>
      <c r="K314" s="80"/>
      <c r="L314" s="80" t="s">
        <v>227</v>
      </c>
      <c r="X314" s="68">
        <v>0</v>
      </c>
    </row>
    <row r="315" s="6" customFormat="1" customHeight="1" spans="1:24">
      <c r="A315" s="80" t="s">
        <v>730</v>
      </c>
      <c r="B315" s="80" t="s">
        <v>119</v>
      </c>
      <c r="C315" s="81" t="s">
        <v>14</v>
      </c>
      <c r="D315" s="80">
        <v>2</v>
      </c>
      <c r="E315" s="80">
        <v>120</v>
      </c>
      <c r="F315" s="68">
        <f t="shared" si="41"/>
        <v>240</v>
      </c>
      <c r="G315" s="81" t="s">
        <v>141</v>
      </c>
      <c r="H315" s="101" t="s">
        <v>733</v>
      </c>
      <c r="I315" s="162" t="s">
        <v>734</v>
      </c>
      <c r="J315" s="80" t="s">
        <v>24</v>
      </c>
      <c r="K315" s="80"/>
      <c r="L315" s="80" t="s">
        <v>735</v>
      </c>
      <c r="X315" s="68">
        <v>0</v>
      </c>
    </row>
    <row r="316" customHeight="1" spans="1:24">
      <c r="A316" s="17" t="s">
        <v>730</v>
      </c>
      <c r="B316" s="77" t="s">
        <v>119</v>
      </c>
      <c r="C316" s="78" t="s">
        <v>14</v>
      </c>
      <c r="D316" s="17">
        <v>1</v>
      </c>
      <c r="E316" s="17">
        <v>120</v>
      </c>
      <c r="F316" s="47">
        <f t="shared" si="41"/>
        <v>120</v>
      </c>
      <c r="G316" s="78" t="s">
        <v>141</v>
      </c>
      <c r="H316" s="128" t="s">
        <v>736</v>
      </c>
      <c r="I316" s="150" t="s">
        <v>737</v>
      </c>
      <c r="J316" s="17" t="s">
        <v>17</v>
      </c>
      <c r="K316" s="17"/>
      <c r="L316" s="86" t="s">
        <v>587</v>
      </c>
      <c r="X316" s="47">
        <f>F316-K316</f>
        <v>120</v>
      </c>
    </row>
    <row r="317" s="6" customFormat="1" customHeight="1" spans="1:24">
      <c r="A317" s="80" t="s">
        <v>730</v>
      </c>
      <c r="B317" s="80" t="s">
        <v>119</v>
      </c>
      <c r="C317" s="81" t="s">
        <v>14</v>
      </c>
      <c r="D317" s="80">
        <v>1</v>
      </c>
      <c r="E317" s="80">
        <v>120</v>
      </c>
      <c r="F317" s="68">
        <f t="shared" si="41"/>
        <v>120</v>
      </c>
      <c r="G317" s="81" t="s">
        <v>141</v>
      </c>
      <c r="H317" s="101" t="s">
        <v>738</v>
      </c>
      <c r="I317" s="162" t="s">
        <v>739</v>
      </c>
      <c r="J317" s="80" t="s">
        <v>24</v>
      </c>
      <c r="K317" s="80"/>
      <c r="L317" s="80" t="s">
        <v>227</v>
      </c>
      <c r="X317" s="68">
        <v>0</v>
      </c>
    </row>
    <row r="318" s="6" customFormat="1" customHeight="1" spans="1:24">
      <c r="A318" s="80" t="s">
        <v>730</v>
      </c>
      <c r="B318" s="80" t="s">
        <v>119</v>
      </c>
      <c r="C318" s="81" t="s">
        <v>14</v>
      </c>
      <c r="D318" s="80">
        <v>1</v>
      </c>
      <c r="E318" s="80">
        <v>120</v>
      </c>
      <c r="F318" s="68">
        <f t="shared" si="41"/>
        <v>120</v>
      </c>
      <c r="G318" s="81" t="s">
        <v>141</v>
      </c>
      <c r="H318" s="101" t="s">
        <v>740</v>
      </c>
      <c r="I318" s="162" t="s">
        <v>741</v>
      </c>
      <c r="J318" s="80" t="s">
        <v>17</v>
      </c>
      <c r="K318" s="80"/>
      <c r="L318" s="80" t="s">
        <v>227</v>
      </c>
      <c r="X318" s="68">
        <v>0</v>
      </c>
    </row>
    <row r="319" s="6" customFormat="1" customHeight="1" spans="1:24">
      <c r="A319" s="80" t="s">
        <v>742</v>
      </c>
      <c r="B319" s="80" t="s">
        <v>119</v>
      </c>
      <c r="C319" s="81" t="s">
        <v>14</v>
      </c>
      <c r="D319" s="80">
        <v>1</v>
      </c>
      <c r="E319" s="80">
        <v>132</v>
      </c>
      <c r="F319" s="68">
        <f t="shared" si="41"/>
        <v>132</v>
      </c>
      <c r="G319" s="81" t="s">
        <v>141</v>
      </c>
      <c r="H319" s="101" t="s">
        <v>743</v>
      </c>
      <c r="I319" s="162" t="s">
        <v>744</v>
      </c>
      <c r="J319" s="80" t="s">
        <v>17</v>
      </c>
      <c r="K319" s="80"/>
      <c r="L319" s="80" t="s">
        <v>745</v>
      </c>
      <c r="X319" s="68">
        <v>0</v>
      </c>
    </row>
    <row r="320" s="4" customFormat="1" customHeight="1" spans="1:24">
      <c r="A320" s="68" t="s">
        <v>746</v>
      </c>
      <c r="B320" s="68" t="s">
        <v>13</v>
      </c>
      <c r="C320" s="73" t="s">
        <v>14</v>
      </c>
      <c r="D320" s="68">
        <v>1</v>
      </c>
      <c r="E320" s="68"/>
      <c r="F320" s="130"/>
      <c r="G320" s="68" t="s">
        <v>141</v>
      </c>
      <c r="H320" s="74" t="s">
        <v>747</v>
      </c>
      <c r="I320" s="74"/>
      <c r="J320" s="68" t="s">
        <v>17</v>
      </c>
      <c r="K320" s="138"/>
      <c r="L320" s="87"/>
      <c r="X320" s="73">
        <f t="shared" ref="X320:X351" si="42">F320-K320</f>
        <v>0</v>
      </c>
    </row>
    <row r="321" s="4" customFormat="1" customHeight="1" spans="1:24">
      <c r="A321" s="68" t="s">
        <v>748</v>
      </c>
      <c r="B321" s="68" t="s">
        <v>13</v>
      </c>
      <c r="C321" s="73" t="s">
        <v>14</v>
      </c>
      <c r="D321" s="68">
        <v>1</v>
      </c>
      <c r="E321" s="68">
        <v>128</v>
      </c>
      <c r="F321" s="130"/>
      <c r="G321" s="68" t="s">
        <v>141</v>
      </c>
      <c r="H321" s="74" t="s">
        <v>749</v>
      </c>
      <c r="I321" s="171" t="s">
        <v>750</v>
      </c>
      <c r="J321" s="68" t="s">
        <v>24</v>
      </c>
      <c r="K321" s="68"/>
      <c r="L321" s="87"/>
      <c r="X321" s="73">
        <f t="shared" si="42"/>
        <v>0</v>
      </c>
    </row>
    <row r="322" customHeight="1" spans="1:24">
      <c r="A322" s="18" t="s">
        <v>751</v>
      </c>
      <c r="B322" s="18" t="s">
        <v>13</v>
      </c>
      <c r="C322" s="30" t="s">
        <v>14</v>
      </c>
      <c r="D322" s="18">
        <v>1</v>
      </c>
      <c r="E322" s="18">
        <v>131</v>
      </c>
      <c r="F322" s="135">
        <f>E322*D322</f>
        <v>131</v>
      </c>
      <c r="G322" s="18" t="s">
        <v>141</v>
      </c>
      <c r="H322" s="35" t="s">
        <v>752</v>
      </c>
      <c r="I322" s="154" t="s">
        <v>753</v>
      </c>
      <c r="J322" s="17" t="s">
        <v>78</v>
      </c>
      <c r="K322" s="17"/>
      <c r="L322" s="88"/>
      <c r="X322" s="73">
        <f t="shared" si="42"/>
        <v>131</v>
      </c>
    </row>
    <row r="323" s="4" customFormat="1" ht="17" customHeight="1" spans="1:24">
      <c r="A323" s="68" t="s">
        <v>751</v>
      </c>
      <c r="B323" s="68" t="s">
        <v>13</v>
      </c>
      <c r="C323" s="73" t="s">
        <v>14</v>
      </c>
      <c r="D323" s="68">
        <v>1</v>
      </c>
      <c r="E323" s="68">
        <v>121</v>
      </c>
      <c r="F323" s="135">
        <f t="shared" ref="F323:F354" si="43">E323*D323</f>
        <v>121</v>
      </c>
      <c r="G323" s="68" t="s">
        <v>141</v>
      </c>
      <c r="H323" s="74" t="s">
        <v>754</v>
      </c>
      <c r="I323" s="171" t="s">
        <v>755</v>
      </c>
      <c r="J323" s="68" t="s">
        <v>17</v>
      </c>
      <c r="K323" s="68"/>
      <c r="L323" s="87"/>
      <c r="X323" s="73">
        <v>0</v>
      </c>
    </row>
    <row r="324" ht="17" customHeight="1" spans="1:24">
      <c r="A324" s="18" t="s">
        <v>751</v>
      </c>
      <c r="B324" s="18" t="s">
        <v>13</v>
      </c>
      <c r="C324" s="30" t="s">
        <v>14</v>
      </c>
      <c r="D324" s="18">
        <v>1</v>
      </c>
      <c r="E324" s="18">
        <v>121</v>
      </c>
      <c r="F324" s="135">
        <f t="shared" si="43"/>
        <v>121</v>
      </c>
      <c r="G324" s="18" t="s">
        <v>141</v>
      </c>
      <c r="H324" s="28" t="s">
        <v>756</v>
      </c>
      <c r="I324" s="154" t="s">
        <v>757</v>
      </c>
      <c r="J324" s="18" t="s">
        <v>17</v>
      </c>
      <c r="K324" s="17"/>
      <c r="L324" s="88"/>
      <c r="X324" s="73">
        <f t="shared" si="42"/>
        <v>121</v>
      </c>
    </row>
    <row r="325" s="4" customFormat="1" ht="17" customHeight="1" spans="1:24">
      <c r="A325" s="68" t="s">
        <v>751</v>
      </c>
      <c r="B325" s="68" t="s">
        <v>13</v>
      </c>
      <c r="C325" s="73" t="s">
        <v>14</v>
      </c>
      <c r="D325" s="68">
        <v>1</v>
      </c>
      <c r="E325" s="68">
        <v>121</v>
      </c>
      <c r="F325" s="134">
        <f t="shared" si="43"/>
        <v>121</v>
      </c>
      <c r="G325" s="68" t="s">
        <v>141</v>
      </c>
      <c r="H325" s="74" t="s">
        <v>758</v>
      </c>
      <c r="I325" s="171" t="s">
        <v>759</v>
      </c>
      <c r="J325" s="68" t="s">
        <v>17</v>
      </c>
      <c r="K325" s="68"/>
      <c r="L325" s="87"/>
      <c r="X325" s="73">
        <v>0</v>
      </c>
    </row>
    <row r="326" s="6" customFormat="1" ht="17" customHeight="1" spans="1:24">
      <c r="A326" s="81" t="s">
        <v>751</v>
      </c>
      <c r="B326" s="81" t="s">
        <v>13</v>
      </c>
      <c r="C326" s="92" t="s">
        <v>14</v>
      </c>
      <c r="D326" s="81">
        <v>1</v>
      </c>
      <c r="E326" s="81">
        <v>121</v>
      </c>
      <c r="F326" s="134">
        <f t="shared" si="43"/>
        <v>121</v>
      </c>
      <c r="G326" s="81" t="s">
        <v>141</v>
      </c>
      <c r="H326" s="66" t="s">
        <v>760</v>
      </c>
      <c r="I326" s="160" t="s">
        <v>761</v>
      </c>
      <c r="J326" s="81" t="s">
        <v>17</v>
      </c>
      <c r="K326" s="80"/>
      <c r="L326" s="87"/>
      <c r="X326" s="73">
        <v>0</v>
      </c>
    </row>
    <row r="327" s="4" customFormat="1" customHeight="1" spans="1:24">
      <c r="A327" s="68" t="s">
        <v>751</v>
      </c>
      <c r="B327" s="68" t="s">
        <v>13</v>
      </c>
      <c r="C327" s="73" t="s">
        <v>14</v>
      </c>
      <c r="D327" s="68">
        <v>2</v>
      </c>
      <c r="E327" s="68"/>
      <c r="F327" s="134">
        <f t="shared" si="43"/>
        <v>0</v>
      </c>
      <c r="G327" s="68" t="s">
        <v>141</v>
      </c>
      <c r="H327" s="125" t="s">
        <v>762</v>
      </c>
      <c r="I327" s="171" t="s">
        <v>763</v>
      </c>
      <c r="J327" s="68" t="s">
        <v>58</v>
      </c>
      <c r="K327" s="68"/>
      <c r="L327" s="87"/>
      <c r="X327" s="73">
        <f t="shared" si="42"/>
        <v>0</v>
      </c>
    </row>
    <row r="328" s="6" customFormat="1" customHeight="1" spans="1:24">
      <c r="A328" s="81" t="s">
        <v>751</v>
      </c>
      <c r="B328" s="81" t="s">
        <v>13</v>
      </c>
      <c r="C328" s="92" t="s">
        <v>14</v>
      </c>
      <c r="D328" s="81">
        <v>1</v>
      </c>
      <c r="E328" s="81">
        <v>131</v>
      </c>
      <c r="F328" s="134">
        <f t="shared" si="43"/>
        <v>131</v>
      </c>
      <c r="G328" s="81" t="s">
        <v>141</v>
      </c>
      <c r="H328" s="66" t="s">
        <v>764</v>
      </c>
      <c r="I328" s="160" t="s">
        <v>765</v>
      </c>
      <c r="J328" s="81" t="s">
        <v>58</v>
      </c>
      <c r="K328" s="80"/>
      <c r="L328" s="87"/>
      <c r="X328" s="73">
        <v>0</v>
      </c>
    </row>
    <row r="329" customHeight="1" spans="1:24">
      <c r="A329" s="18" t="s">
        <v>751</v>
      </c>
      <c r="B329" s="18" t="s">
        <v>13</v>
      </c>
      <c r="C329" s="30" t="s">
        <v>766</v>
      </c>
      <c r="D329" s="18">
        <v>2</v>
      </c>
      <c r="E329" s="18">
        <v>145</v>
      </c>
      <c r="F329" s="135">
        <f t="shared" si="43"/>
        <v>290</v>
      </c>
      <c r="G329" s="18" t="s">
        <v>141</v>
      </c>
      <c r="H329" s="28" t="s">
        <v>767</v>
      </c>
      <c r="I329" s="154" t="s">
        <v>768</v>
      </c>
      <c r="J329" s="18" t="s">
        <v>17</v>
      </c>
      <c r="K329" s="17"/>
      <c r="L329" s="88"/>
      <c r="X329" s="73">
        <f t="shared" si="42"/>
        <v>290</v>
      </c>
    </row>
    <row r="330" s="6" customFormat="1" customHeight="1" spans="1:24">
      <c r="A330" s="81" t="s">
        <v>751</v>
      </c>
      <c r="B330" s="81" t="s">
        <v>13</v>
      </c>
      <c r="C330" s="92" t="s">
        <v>766</v>
      </c>
      <c r="D330" s="81">
        <v>1</v>
      </c>
      <c r="E330" s="81">
        <v>145</v>
      </c>
      <c r="F330" s="134">
        <f t="shared" si="43"/>
        <v>145</v>
      </c>
      <c r="G330" s="81" t="s">
        <v>141</v>
      </c>
      <c r="H330" s="66" t="s">
        <v>769</v>
      </c>
      <c r="I330" s="160" t="s">
        <v>770</v>
      </c>
      <c r="J330" s="81" t="s">
        <v>17</v>
      </c>
      <c r="K330" s="80"/>
      <c r="L330" s="87"/>
      <c r="X330" s="73">
        <v>0</v>
      </c>
    </row>
    <row r="331" customHeight="1" spans="1:24">
      <c r="A331" s="18" t="s">
        <v>751</v>
      </c>
      <c r="B331" s="18" t="s">
        <v>13</v>
      </c>
      <c r="C331" s="30" t="s">
        <v>766</v>
      </c>
      <c r="D331" s="18">
        <v>1</v>
      </c>
      <c r="E331" s="18">
        <v>145</v>
      </c>
      <c r="F331" s="135">
        <f t="shared" si="43"/>
        <v>145</v>
      </c>
      <c r="G331" s="18" t="s">
        <v>141</v>
      </c>
      <c r="H331" s="35" t="s">
        <v>771</v>
      </c>
      <c r="I331" s="154" t="s">
        <v>772</v>
      </c>
      <c r="J331" s="18" t="s">
        <v>24</v>
      </c>
      <c r="K331" s="17"/>
      <c r="L331" s="88"/>
      <c r="X331" s="73">
        <f t="shared" si="42"/>
        <v>145</v>
      </c>
    </row>
    <row r="332" customHeight="1" spans="1:24">
      <c r="A332" s="18" t="s">
        <v>751</v>
      </c>
      <c r="B332" s="18" t="s">
        <v>13</v>
      </c>
      <c r="C332" s="30" t="s">
        <v>766</v>
      </c>
      <c r="D332" s="18">
        <v>1</v>
      </c>
      <c r="E332" s="18">
        <v>145</v>
      </c>
      <c r="F332" s="135">
        <f t="shared" si="43"/>
        <v>145</v>
      </c>
      <c r="G332" s="18" t="s">
        <v>141</v>
      </c>
      <c r="H332" s="28" t="s">
        <v>773</v>
      </c>
      <c r="I332" s="154" t="s">
        <v>774</v>
      </c>
      <c r="J332" s="18" t="s">
        <v>17</v>
      </c>
      <c r="K332" s="17"/>
      <c r="L332" s="88"/>
      <c r="X332" s="73">
        <f t="shared" si="42"/>
        <v>145</v>
      </c>
    </row>
    <row r="333" customHeight="1" spans="1:24">
      <c r="A333" s="18" t="s">
        <v>751</v>
      </c>
      <c r="B333" s="18" t="s">
        <v>13</v>
      </c>
      <c r="C333" s="30" t="s">
        <v>766</v>
      </c>
      <c r="D333" s="18">
        <v>1</v>
      </c>
      <c r="E333" s="18">
        <v>145</v>
      </c>
      <c r="F333" s="135">
        <f t="shared" si="43"/>
        <v>145</v>
      </c>
      <c r="G333" s="18" t="s">
        <v>141</v>
      </c>
      <c r="H333" s="28" t="s">
        <v>775</v>
      </c>
      <c r="I333" s="154" t="s">
        <v>776</v>
      </c>
      <c r="J333" s="18" t="s">
        <v>24</v>
      </c>
      <c r="K333" s="17"/>
      <c r="L333" s="88"/>
      <c r="X333" s="73">
        <f t="shared" si="42"/>
        <v>145</v>
      </c>
    </row>
    <row r="334" customHeight="1" spans="1:24">
      <c r="A334" s="18" t="s">
        <v>751</v>
      </c>
      <c r="B334" s="18" t="s">
        <v>13</v>
      </c>
      <c r="C334" s="30" t="s">
        <v>766</v>
      </c>
      <c r="D334" s="18">
        <v>5</v>
      </c>
      <c r="E334" s="18">
        <v>144</v>
      </c>
      <c r="F334" s="135">
        <f t="shared" si="43"/>
        <v>720</v>
      </c>
      <c r="G334" s="18" t="s">
        <v>141</v>
      </c>
      <c r="H334" s="28" t="s">
        <v>777</v>
      </c>
      <c r="I334" s="154" t="s">
        <v>778</v>
      </c>
      <c r="J334" s="18" t="s">
        <v>24</v>
      </c>
      <c r="K334" s="17"/>
      <c r="L334" s="88"/>
      <c r="X334" s="73">
        <f t="shared" si="42"/>
        <v>720</v>
      </c>
    </row>
    <row r="335" customHeight="1" spans="1:24">
      <c r="A335" s="18" t="s">
        <v>751</v>
      </c>
      <c r="B335" s="18" t="s">
        <v>13</v>
      </c>
      <c r="C335" s="30" t="s">
        <v>766</v>
      </c>
      <c r="D335" s="18">
        <v>1</v>
      </c>
      <c r="E335" s="18">
        <v>145</v>
      </c>
      <c r="F335" s="135">
        <f t="shared" si="43"/>
        <v>145</v>
      </c>
      <c r="G335" s="18" t="s">
        <v>141</v>
      </c>
      <c r="H335" s="28" t="s">
        <v>779</v>
      </c>
      <c r="I335" s="154" t="s">
        <v>780</v>
      </c>
      <c r="J335" s="18" t="s">
        <v>17</v>
      </c>
      <c r="K335" s="17"/>
      <c r="L335" s="88"/>
      <c r="X335" s="73">
        <f t="shared" si="42"/>
        <v>145</v>
      </c>
    </row>
    <row r="336" customHeight="1" spans="1:24">
      <c r="A336" s="18" t="s">
        <v>751</v>
      </c>
      <c r="B336" s="18" t="s">
        <v>13</v>
      </c>
      <c r="C336" s="30" t="s">
        <v>766</v>
      </c>
      <c r="D336" s="18">
        <v>1</v>
      </c>
      <c r="E336" s="18">
        <v>145</v>
      </c>
      <c r="F336" s="135">
        <f t="shared" si="43"/>
        <v>145</v>
      </c>
      <c r="G336" s="18" t="s">
        <v>141</v>
      </c>
      <c r="H336" s="28" t="s">
        <v>781</v>
      </c>
      <c r="I336" s="154" t="s">
        <v>782</v>
      </c>
      <c r="J336" s="18" t="s">
        <v>17</v>
      </c>
      <c r="K336" s="17"/>
      <c r="L336" s="88"/>
      <c r="X336" s="73">
        <f t="shared" si="42"/>
        <v>145</v>
      </c>
    </row>
    <row r="337" customHeight="1" spans="1:24">
      <c r="A337" s="18" t="s">
        <v>751</v>
      </c>
      <c r="B337" s="18" t="s">
        <v>13</v>
      </c>
      <c r="C337" s="30" t="s">
        <v>766</v>
      </c>
      <c r="D337" s="18">
        <v>1</v>
      </c>
      <c r="E337" s="18">
        <v>145</v>
      </c>
      <c r="F337" s="135">
        <f t="shared" si="43"/>
        <v>145</v>
      </c>
      <c r="G337" s="18" t="s">
        <v>141</v>
      </c>
      <c r="H337" s="28" t="s">
        <v>783</v>
      </c>
      <c r="I337" s="154" t="s">
        <v>784</v>
      </c>
      <c r="J337" s="18" t="s">
        <v>24</v>
      </c>
      <c r="K337" s="17"/>
      <c r="L337" s="88"/>
      <c r="X337" s="73">
        <f t="shared" si="42"/>
        <v>145</v>
      </c>
    </row>
    <row r="338" customHeight="1" spans="1:24">
      <c r="A338" s="18" t="s">
        <v>751</v>
      </c>
      <c r="B338" s="18" t="s">
        <v>13</v>
      </c>
      <c r="C338" s="30" t="s">
        <v>766</v>
      </c>
      <c r="D338" s="18">
        <v>1</v>
      </c>
      <c r="E338" s="18">
        <v>145</v>
      </c>
      <c r="F338" s="135">
        <f t="shared" si="43"/>
        <v>145</v>
      </c>
      <c r="G338" s="18" t="s">
        <v>141</v>
      </c>
      <c r="H338" s="28" t="s">
        <v>785</v>
      </c>
      <c r="I338" s="154" t="s">
        <v>786</v>
      </c>
      <c r="J338" s="18" t="s">
        <v>24</v>
      </c>
      <c r="K338" s="17"/>
      <c r="L338" s="88"/>
      <c r="X338" s="73">
        <f t="shared" si="42"/>
        <v>145</v>
      </c>
    </row>
    <row r="339" s="4" customFormat="1" customHeight="1" spans="1:24">
      <c r="A339" s="68" t="s">
        <v>751</v>
      </c>
      <c r="B339" s="68" t="s">
        <v>13</v>
      </c>
      <c r="C339" s="73" t="s">
        <v>766</v>
      </c>
      <c r="D339" s="68">
        <v>1</v>
      </c>
      <c r="E339" s="68">
        <v>145</v>
      </c>
      <c r="F339" s="135">
        <f t="shared" si="43"/>
        <v>145</v>
      </c>
      <c r="G339" s="68" t="s">
        <v>141</v>
      </c>
      <c r="H339" s="74" t="s">
        <v>787</v>
      </c>
      <c r="I339" s="171" t="s">
        <v>788</v>
      </c>
      <c r="J339" s="68" t="s">
        <v>24</v>
      </c>
      <c r="K339" s="68"/>
      <c r="L339" s="87"/>
      <c r="X339" s="73">
        <v>0</v>
      </c>
    </row>
    <row r="340" customHeight="1" spans="1:24">
      <c r="A340" s="18" t="s">
        <v>751</v>
      </c>
      <c r="B340" s="18" t="s">
        <v>13</v>
      </c>
      <c r="C340" s="30" t="s">
        <v>766</v>
      </c>
      <c r="D340" s="18">
        <v>2</v>
      </c>
      <c r="E340" s="18">
        <v>144</v>
      </c>
      <c r="F340" s="135">
        <f t="shared" si="43"/>
        <v>288</v>
      </c>
      <c r="G340" s="18" t="s">
        <v>141</v>
      </c>
      <c r="H340" s="35" t="s">
        <v>789</v>
      </c>
      <c r="I340" s="154" t="s">
        <v>790</v>
      </c>
      <c r="J340" s="18" t="s">
        <v>24</v>
      </c>
      <c r="K340" s="17"/>
      <c r="L340" s="88"/>
      <c r="X340" s="73">
        <f t="shared" si="42"/>
        <v>288</v>
      </c>
    </row>
    <row r="341" customHeight="1" spans="1:24">
      <c r="A341" s="18" t="s">
        <v>751</v>
      </c>
      <c r="B341" s="18" t="s">
        <v>13</v>
      </c>
      <c r="C341" s="30" t="s">
        <v>766</v>
      </c>
      <c r="D341" s="18">
        <v>1</v>
      </c>
      <c r="E341" s="18">
        <v>144</v>
      </c>
      <c r="F341" s="135">
        <f t="shared" si="43"/>
        <v>144</v>
      </c>
      <c r="G341" s="18" t="s">
        <v>141</v>
      </c>
      <c r="H341" s="28" t="s">
        <v>791</v>
      </c>
      <c r="I341" s="154" t="s">
        <v>792</v>
      </c>
      <c r="J341" s="18" t="s">
        <v>24</v>
      </c>
      <c r="K341" s="17"/>
      <c r="L341" s="88"/>
      <c r="X341" s="73">
        <f t="shared" si="42"/>
        <v>144</v>
      </c>
    </row>
    <row r="342" customHeight="1" spans="1:24">
      <c r="A342" s="18" t="s">
        <v>751</v>
      </c>
      <c r="B342" s="18" t="s">
        <v>13</v>
      </c>
      <c r="C342" s="30" t="s">
        <v>766</v>
      </c>
      <c r="D342" s="18">
        <v>1</v>
      </c>
      <c r="E342" s="18">
        <v>144</v>
      </c>
      <c r="F342" s="135">
        <f t="shared" si="43"/>
        <v>144</v>
      </c>
      <c r="G342" s="18" t="s">
        <v>141</v>
      </c>
      <c r="H342" s="28" t="s">
        <v>793</v>
      </c>
      <c r="I342" s="154" t="s">
        <v>794</v>
      </c>
      <c r="J342" s="18" t="s">
        <v>24</v>
      </c>
      <c r="K342" s="17"/>
      <c r="L342" s="88"/>
      <c r="X342" s="73">
        <f t="shared" si="42"/>
        <v>144</v>
      </c>
    </row>
    <row r="343" s="6" customFormat="1" customHeight="1" spans="1:24">
      <c r="A343" s="81" t="s">
        <v>751</v>
      </c>
      <c r="B343" s="81" t="s">
        <v>13</v>
      </c>
      <c r="C343" s="92" t="s">
        <v>766</v>
      </c>
      <c r="D343" s="81">
        <v>1</v>
      </c>
      <c r="E343" s="81">
        <v>144</v>
      </c>
      <c r="F343" s="134">
        <f t="shared" si="43"/>
        <v>144</v>
      </c>
      <c r="G343" s="81" t="s">
        <v>141</v>
      </c>
      <c r="H343" s="66" t="s">
        <v>795</v>
      </c>
      <c r="I343" s="160" t="s">
        <v>796</v>
      </c>
      <c r="J343" s="81" t="s">
        <v>24</v>
      </c>
      <c r="K343" s="80"/>
      <c r="L343" s="87"/>
      <c r="X343" s="73">
        <v>0</v>
      </c>
    </row>
    <row r="344" customHeight="1" spans="1:24">
      <c r="A344" s="18" t="s">
        <v>751</v>
      </c>
      <c r="B344" s="18" t="s">
        <v>13</v>
      </c>
      <c r="C344" s="30" t="s">
        <v>766</v>
      </c>
      <c r="D344" s="18">
        <v>1</v>
      </c>
      <c r="E344" s="18">
        <v>145</v>
      </c>
      <c r="F344" s="135">
        <f t="shared" si="43"/>
        <v>145</v>
      </c>
      <c r="G344" s="18" t="s">
        <v>141</v>
      </c>
      <c r="H344" s="28" t="s">
        <v>797</v>
      </c>
      <c r="I344" s="154" t="s">
        <v>798</v>
      </c>
      <c r="J344" s="18" t="s">
        <v>24</v>
      </c>
      <c r="K344" s="17"/>
      <c r="L344" s="88"/>
      <c r="X344" s="73">
        <f t="shared" si="42"/>
        <v>145</v>
      </c>
    </row>
    <row r="345" customHeight="1" spans="1:24">
      <c r="A345" s="18" t="s">
        <v>751</v>
      </c>
      <c r="B345" s="18" t="s">
        <v>13</v>
      </c>
      <c r="C345" s="30" t="s">
        <v>766</v>
      </c>
      <c r="D345" s="18">
        <v>2</v>
      </c>
      <c r="E345" s="18">
        <v>145</v>
      </c>
      <c r="F345" s="135">
        <f t="shared" si="43"/>
        <v>290</v>
      </c>
      <c r="G345" s="18" t="s">
        <v>141</v>
      </c>
      <c r="H345" s="28" t="s">
        <v>799</v>
      </c>
      <c r="I345" s="154" t="s">
        <v>800</v>
      </c>
      <c r="J345" s="18" t="s">
        <v>24</v>
      </c>
      <c r="K345" s="17"/>
      <c r="L345" s="88"/>
      <c r="X345" s="73">
        <f t="shared" si="42"/>
        <v>290</v>
      </c>
    </row>
    <row r="346" s="4" customFormat="1" customHeight="1" spans="1:24">
      <c r="A346" s="68" t="s">
        <v>751</v>
      </c>
      <c r="B346" s="68" t="s">
        <v>13</v>
      </c>
      <c r="C346" s="73" t="s">
        <v>766</v>
      </c>
      <c r="D346" s="68">
        <v>1</v>
      </c>
      <c r="E346" s="68">
        <v>145</v>
      </c>
      <c r="F346" s="135">
        <f t="shared" si="43"/>
        <v>145</v>
      </c>
      <c r="G346" s="68" t="s">
        <v>141</v>
      </c>
      <c r="H346" s="74" t="s">
        <v>801</v>
      </c>
      <c r="I346" s="171" t="s">
        <v>802</v>
      </c>
      <c r="J346" s="68" t="s">
        <v>803</v>
      </c>
      <c r="K346" s="68"/>
      <c r="L346" s="87"/>
      <c r="X346" s="73">
        <v>0</v>
      </c>
    </row>
    <row r="347" customHeight="1" spans="1:24">
      <c r="A347" s="18" t="s">
        <v>751</v>
      </c>
      <c r="B347" s="18" t="s">
        <v>13</v>
      </c>
      <c r="C347" s="30" t="s">
        <v>766</v>
      </c>
      <c r="D347" s="18">
        <v>1</v>
      </c>
      <c r="E347" s="18">
        <v>145</v>
      </c>
      <c r="F347" s="135">
        <f t="shared" si="43"/>
        <v>145</v>
      </c>
      <c r="G347" s="18" t="s">
        <v>141</v>
      </c>
      <c r="H347" s="28" t="s">
        <v>804</v>
      </c>
      <c r="I347" s="154" t="s">
        <v>805</v>
      </c>
      <c r="J347" s="18" t="s">
        <v>24</v>
      </c>
      <c r="K347" s="17"/>
      <c r="L347" s="88"/>
      <c r="X347" s="73">
        <f t="shared" si="42"/>
        <v>145</v>
      </c>
    </row>
    <row r="348" customHeight="1" spans="1:24">
      <c r="A348" s="18" t="s">
        <v>751</v>
      </c>
      <c r="B348" s="18" t="s">
        <v>13</v>
      </c>
      <c r="C348" s="30" t="s">
        <v>766</v>
      </c>
      <c r="D348" s="18">
        <v>1</v>
      </c>
      <c r="E348" s="18">
        <v>145</v>
      </c>
      <c r="F348" s="135">
        <f t="shared" si="43"/>
        <v>145</v>
      </c>
      <c r="G348" s="18" t="s">
        <v>141</v>
      </c>
      <c r="H348" s="28" t="s">
        <v>806</v>
      </c>
      <c r="I348" s="154" t="s">
        <v>807</v>
      </c>
      <c r="J348" s="18" t="s">
        <v>24</v>
      </c>
      <c r="K348" s="17"/>
      <c r="L348" s="88"/>
      <c r="X348" s="73">
        <f t="shared" si="42"/>
        <v>145</v>
      </c>
    </row>
    <row r="349" customHeight="1" spans="1:24">
      <c r="A349" s="18" t="s">
        <v>751</v>
      </c>
      <c r="B349" s="18" t="s">
        <v>13</v>
      </c>
      <c r="C349" s="30" t="s">
        <v>766</v>
      </c>
      <c r="D349" s="18">
        <v>1</v>
      </c>
      <c r="E349" s="18">
        <v>145</v>
      </c>
      <c r="F349" s="135">
        <f t="shared" si="43"/>
        <v>145</v>
      </c>
      <c r="G349" s="18" t="s">
        <v>141</v>
      </c>
      <c r="H349" s="28" t="s">
        <v>808</v>
      </c>
      <c r="I349" s="154" t="s">
        <v>809</v>
      </c>
      <c r="J349" s="18" t="s">
        <v>24</v>
      </c>
      <c r="K349" s="17"/>
      <c r="L349" s="88"/>
      <c r="X349" s="73">
        <f t="shared" si="42"/>
        <v>145</v>
      </c>
    </row>
    <row r="350" s="6" customFormat="1" customHeight="1" spans="1:24">
      <c r="A350" s="81" t="s">
        <v>751</v>
      </c>
      <c r="B350" s="81" t="s">
        <v>13</v>
      </c>
      <c r="C350" s="92" t="s">
        <v>766</v>
      </c>
      <c r="D350" s="81">
        <v>2</v>
      </c>
      <c r="E350" s="81">
        <v>144</v>
      </c>
      <c r="F350" s="134">
        <f t="shared" si="43"/>
        <v>288</v>
      </c>
      <c r="G350" s="81" t="s">
        <v>141</v>
      </c>
      <c r="H350" s="66" t="s">
        <v>810</v>
      </c>
      <c r="I350" s="160" t="s">
        <v>811</v>
      </c>
      <c r="J350" s="81" t="s">
        <v>24</v>
      </c>
      <c r="K350" s="80"/>
      <c r="L350" s="87"/>
      <c r="X350" s="73">
        <v>0</v>
      </c>
    </row>
    <row r="351" customHeight="1" spans="1:24">
      <c r="A351" s="18" t="s">
        <v>751</v>
      </c>
      <c r="B351" s="18" t="s">
        <v>13</v>
      </c>
      <c r="C351" s="30" t="s">
        <v>766</v>
      </c>
      <c r="D351" s="18">
        <v>1</v>
      </c>
      <c r="E351" s="18">
        <v>145</v>
      </c>
      <c r="F351" s="135">
        <f t="shared" si="43"/>
        <v>145</v>
      </c>
      <c r="G351" s="18" t="s">
        <v>141</v>
      </c>
      <c r="H351" s="28" t="s">
        <v>812</v>
      </c>
      <c r="I351" s="154" t="s">
        <v>813</v>
      </c>
      <c r="J351" s="18" t="s">
        <v>24</v>
      </c>
      <c r="K351" s="17"/>
      <c r="L351" s="88"/>
      <c r="X351" s="73">
        <f t="shared" si="42"/>
        <v>145</v>
      </c>
    </row>
    <row r="352" customHeight="1" spans="1:24">
      <c r="A352" s="18" t="s">
        <v>751</v>
      </c>
      <c r="B352" s="18" t="s">
        <v>13</v>
      </c>
      <c r="C352" s="30" t="s">
        <v>766</v>
      </c>
      <c r="D352" s="18">
        <v>2</v>
      </c>
      <c r="E352" s="18">
        <v>139</v>
      </c>
      <c r="F352" s="135">
        <f t="shared" si="43"/>
        <v>278</v>
      </c>
      <c r="G352" s="18" t="s">
        <v>141</v>
      </c>
      <c r="H352" s="28" t="s">
        <v>814</v>
      </c>
      <c r="I352" s="154" t="s">
        <v>815</v>
      </c>
      <c r="J352" s="18" t="s">
        <v>24</v>
      </c>
      <c r="K352" s="17"/>
      <c r="L352" s="88"/>
      <c r="X352" s="73">
        <f t="shared" ref="X352:X383" si="44">F352-K352</f>
        <v>278</v>
      </c>
    </row>
    <row r="353" customHeight="1" spans="1:24">
      <c r="A353" s="18" t="s">
        <v>751</v>
      </c>
      <c r="B353" s="18" t="s">
        <v>13</v>
      </c>
      <c r="C353" s="30" t="s">
        <v>766</v>
      </c>
      <c r="D353" s="18">
        <v>1</v>
      </c>
      <c r="E353" s="18">
        <v>145</v>
      </c>
      <c r="F353" s="135">
        <f t="shared" si="43"/>
        <v>145</v>
      </c>
      <c r="G353" s="18" t="s">
        <v>141</v>
      </c>
      <c r="H353" s="28" t="s">
        <v>816</v>
      </c>
      <c r="I353" s="154" t="s">
        <v>817</v>
      </c>
      <c r="J353" s="18" t="s">
        <v>24</v>
      </c>
      <c r="K353" s="17"/>
      <c r="L353" s="88"/>
      <c r="X353" s="73">
        <f t="shared" si="44"/>
        <v>145</v>
      </c>
    </row>
    <row r="354" customHeight="1" spans="1:24">
      <c r="A354" s="18" t="s">
        <v>818</v>
      </c>
      <c r="B354" s="18" t="s">
        <v>13</v>
      </c>
      <c r="C354" s="30" t="s">
        <v>766</v>
      </c>
      <c r="D354" s="18">
        <v>1</v>
      </c>
      <c r="E354" s="18">
        <v>145</v>
      </c>
      <c r="F354" s="135">
        <f t="shared" si="43"/>
        <v>145</v>
      </c>
      <c r="G354" s="18" t="s">
        <v>141</v>
      </c>
      <c r="H354" s="28" t="s">
        <v>819</v>
      </c>
      <c r="I354" s="154" t="s">
        <v>820</v>
      </c>
      <c r="J354" s="18" t="s">
        <v>17</v>
      </c>
      <c r="K354" s="17"/>
      <c r="L354" s="88"/>
      <c r="X354" s="73">
        <f t="shared" si="44"/>
        <v>145</v>
      </c>
    </row>
    <row r="355" customHeight="1" spans="1:24">
      <c r="A355" s="18" t="s">
        <v>818</v>
      </c>
      <c r="B355" s="18" t="s">
        <v>13</v>
      </c>
      <c r="C355" s="30" t="s">
        <v>766</v>
      </c>
      <c r="D355" s="18">
        <v>2</v>
      </c>
      <c r="E355" s="18">
        <v>147</v>
      </c>
      <c r="F355" s="135">
        <f t="shared" ref="F355:F386" si="45">E355*D355</f>
        <v>294</v>
      </c>
      <c r="G355" s="18">
        <v>1688</v>
      </c>
      <c r="H355" s="28" t="s">
        <v>821</v>
      </c>
      <c r="I355" s="154" t="s">
        <v>822</v>
      </c>
      <c r="J355" s="18" t="s">
        <v>24</v>
      </c>
      <c r="K355" s="17"/>
      <c r="L355" s="88"/>
      <c r="X355" s="73">
        <f t="shared" si="44"/>
        <v>294</v>
      </c>
    </row>
    <row r="356" s="4" customFormat="1" customHeight="1" spans="1:24">
      <c r="A356" s="68" t="s">
        <v>818</v>
      </c>
      <c r="B356" s="68" t="s">
        <v>13</v>
      </c>
      <c r="C356" s="73" t="s">
        <v>14</v>
      </c>
      <c r="D356" s="68">
        <v>1</v>
      </c>
      <c r="E356" s="68">
        <v>131</v>
      </c>
      <c r="F356" s="135">
        <f t="shared" si="45"/>
        <v>131</v>
      </c>
      <c r="G356" s="68" t="s">
        <v>141</v>
      </c>
      <c r="H356" s="74" t="s">
        <v>823</v>
      </c>
      <c r="I356" s="171" t="s">
        <v>824</v>
      </c>
      <c r="J356" s="68" t="s">
        <v>24</v>
      </c>
      <c r="K356" s="68"/>
      <c r="L356" s="87"/>
      <c r="X356" s="73">
        <v>0</v>
      </c>
    </row>
    <row r="357" s="6" customFormat="1" customHeight="1" spans="1:24">
      <c r="A357" s="81" t="s">
        <v>818</v>
      </c>
      <c r="B357" s="81" t="s">
        <v>13</v>
      </c>
      <c r="C357" s="92" t="s">
        <v>766</v>
      </c>
      <c r="D357" s="81">
        <v>1</v>
      </c>
      <c r="E357" s="81">
        <v>144</v>
      </c>
      <c r="F357" s="134">
        <f t="shared" si="45"/>
        <v>144</v>
      </c>
      <c r="G357" s="81" t="s">
        <v>141</v>
      </c>
      <c r="H357" s="66" t="s">
        <v>825</v>
      </c>
      <c r="I357" s="160" t="s">
        <v>826</v>
      </c>
      <c r="J357" s="81" t="s">
        <v>17</v>
      </c>
      <c r="K357" s="80"/>
      <c r="L357" s="87"/>
      <c r="X357" s="73">
        <v>0</v>
      </c>
    </row>
    <row r="358" customHeight="1" spans="1:24">
      <c r="A358" s="18" t="s">
        <v>818</v>
      </c>
      <c r="B358" s="18" t="s">
        <v>13</v>
      </c>
      <c r="C358" s="30" t="s">
        <v>14</v>
      </c>
      <c r="D358" s="18">
        <v>1</v>
      </c>
      <c r="E358" s="18">
        <v>131</v>
      </c>
      <c r="F358" s="135">
        <f t="shared" si="45"/>
        <v>131</v>
      </c>
      <c r="G358" s="18" t="s">
        <v>141</v>
      </c>
      <c r="H358" s="28" t="s">
        <v>827</v>
      </c>
      <c r="I358" s="154" t="s">
        <v>828</v>
      </c>
      <c r="J358" s="18" t="s">
        <v>17</v>
      </c>
      <c r="K358" s="17"/>
      <c r="L358" s="88"/>
      <c r="X358" s="73">
        <f t="shared" si="44"/>
        <v>131</v>
      </c>
    </row>
    <row r="359" customHeight="1" spans="1:24">
      <c r="A359" s="18" t="s">
        <v>829</v>
      </c>
      <c r="B359" s="18" t="s">
        <v>13</v>
      </c>
      <c r="C359" s="30" t="s">
        <v>766</v>
      </c>
      <c r="D359" s="18">
        <v>1</v>
      </c>
      <c r="E359" s="18">
        <v>140</v>
      </c>
      <c r="F359" s="135">
        <f t="shared" si="45"/>
        <v>140</v>
      </c>
      <c r="G359" s="18" t="s">
        <v>15</v>
      </c>
      <c r="H359" s="28" t="s">
        <v>830</v>
      </c>
      <c r="I359" s="28" t="s">
        <v>831</v>
      </c>
      <c r="J359" s="18" t="s">
        <v>24</v>
      </c>
      <c r="K359" s="17"/>
      <c r="L359" s="88"/>
      <c r="X359" s="73">
        <f t="shared" si="44"/>
        <v>140</v>
      </c>
    </row>
    <row r="360" customHeight="1" spans="1:24">
      <c r="A360" s="18" t="s">
        <v>829</v>
      </c>
      <c r="B360" s="18" t="s">
        <v>13</v>
      </c>
      <c r="C360" s="30" t="s">
        <v>14</v>
      </c>
      <c r="D360" s="18">
        <v>1</v>
      </c>
      <c r="E360" s="18">
        <v>128</v>
      </c>
      <c r="F360" s="135">
        <f t="shared" si="45"/>
        <v>128</v>
      </c>
      <c r="G360" s="18" t="s">
        <v>15</v>
      </c>
      <c r="H360" s="28" t="s">
        <v>830</v>
      </c>
      <c r="I360" s="28" t="s">
        <v>832</v>
      </c>
      <c r="J360" s="18" t="s">
        <v>17</v>
      </c>
      <c r="K360" s="17"/>
      <c r="L360" s="88"/>
      <c r="X360" s="73">
        <f t="shared" si="44"/>
        <v>128</v>
      </c>
    </row>
    <row r="361" customHeight="1" spans="1:24">
      <c r="A361" s="18" t="s">
        <v>829</v>
      </c>
      <c r="B361" s="18" t="s">
        <v>13</v>
      </c>
      <c r="C361" s="30" t="s">
        <v>14</v>
      </c>
      <c r="D361" s="18">
        <v>1</v>
      </c>
      <c r="E361" s="18">
        <v>128</v>
      </c>
      <c r="F361" s="135">
        <f t="shared" si="45"/>
        <v>128</v>
      </c>
      <c r="G361" s="18" t="s">
        <v>15</v>
      </c>
      <c r="H361" s="28" t="s">
        <v>830</v>
      </c>
      <c r="I361" s="28" t="s">
        <v>832</v>
      </c>
      <c r="J361" s="18" t="s">
        <v>58</v>
      </c>
      <c r="K361" s="17"/>
      <c r="L361" s="88"/>
      <c r="X361" s="73">
        <f t="shared" si="44"/>
        <v>128</v>
      </c>
    </row>
    <row r="362" customHeight="1" spans="1:24">
      <c r="A362" s="18" t="s">
        <v>829</v>
      </c>
      <c r="B362" s="18" t="s">
        <v>13</v>
      </c>
      <c r="C362" s="30" t="s">
        <v>14</v>
      </c>
      <c r="D362" s="18">
        <v>2</v>
      </c>
      <c r="E362" s="18">
        <v>128</v>
      </c>
      <c r="F362" s="135">
        <f t="shared" si="45"/>
        <v>256</v>
      </c>
      <c r="G362" s="18" t="s">
        <v>15</v>
      </c>
      <c r="H362" s="28" t="s">
        <v>833</v>
      </c>
      <c r="I362" s="154" t="s">
        <v>834</v>
      </c>
      <c r="J362" s="18" t="s">
        <v>24</v>
      </c>
      <c r="K362" s="17"/>
      <c r="L362" s="88"/>
      <c r="X362" s="73">
        <f t="shared" si="44"/>
        <v>256</v>
      </c>
    </row>
    <row r="363" customHeight="1" spans="1:24">
      <c r="A363" s="18" t="s">
        <v>829</v>
      </c>
      <c r="B363" s="18" t="s">
        <v>13</v>
      </c>
      <c r="C363" s="30" t="s">
        <v>14</v>
      </c>
      <c r="D363" s="18">
        <v>1</v>
      </c>
      <c r="E363" s="18">
        <v>130</v>
      </c>
      <c r="F363" s="135">
        <f t="shared" si="45"/>
        <v>130</v>
      </c>
      <c r="G363" s="18" t="s">
        <v>141</v>
      </c>
      <c r="H363" s="28" t="s">
        <v>835</v>
      </c>
      <c r="I363" s="154" t="s">
        <v>836</v>
      </c>
      <c r="J363" s="18" t="s">
        <v>17</v>
      </c>
      <c r="K363" s="17"/>
      <c r="L363" s="88"/>
      <c r="X363" s="73">
        <f t="shared" si="44"/>
        <v>130</v>
      </c>
    </row>
    <row r="364" s="6" customFormat="1" customHeight="1" spans="1:24">
      <c r="A364" s="81" t="s">
        <v>829</v>
      </c>
      <c r="B364" s="81" t="s">
        <v>13</v>
      </c>
      <c r="C364" s="92" t="s">
        <v>14</v>
      </c>
      <c r="D364" s="81">
        <v>4</v>
      </c>
      <c r="E364" s="81">
        <v>130</v>
      </c>
      <c r="F364" s="134">
        <f t="shared" si="45"/>
        <v>520</v>
      </c>
      <c r="G364" s="81" t="s">
        <v>141</v>
      </c>
      <c r="H364" s="66" t="s">
        <v>837</v>
      </c>
      <c r="I364" s="160" t="s">
        <v>838</v>
      </c>
      <c r="J364" s="81" t="s">
        <v>24</v>
      </c>
      <c r="K364" s="80"/>
      <c r="L364" s="87"/>
      <c r="X364" s="73">
        <v>0</v>
      </c>
    </row>
    <row r="365" customHeight="1" spans="1:24">
      <c r="A365" s="18" t="s">
        <v>839</v>
      </c>
      <c r="B365" s="18" t="s">
        <v>13</v>
      </c>
      <c r="C365" s="30" t="s">
        <v>14</v>
      </c>
      <c r="D365" s="18">
        <v>1</v>
      </c>
      <c r="E365" s="18">
        <v>130</v>
      </c>
      <c r="F365" s="135">
        <f t="shared" si="45"/>
        <v>130</v>
      </c>
      <c r="G365" s="18" t="s">
        <v>141</v>
      </c>
      <c r="H365" s="28" t="s">
        <v>840</v>
      </c>
      <c r="I365" s="154" t="s">
        <v>841</v>
      </c>
      <c r="J365" s="18" t="s">
        <v>58</v>
      </c>
      <c r="K365" s="17"/>
      <c r="L365" s="88"/>
      <c r="X365" s="73">
        <f t="shared" si="44"/>
        <v>130</v>
      </c>
    </row>
    <row r="366" customHeight="1" spans="1:24">
      <c r="A366" s="18" t="s">
        <v>839</v>
      </c>
      <c r="B366" s="18" t="s">
        <v>13</v>
      </c>
      <c r="C366" s="30" t="s">
        <v>14</v>
      </c>
      <c r="D366" s="18">
        <v>1</v>
      </c>
      <c r="E366" s="18">
        <v>130</v>
      </c>
      <c r="F366" s="135">
        <f t="shared" si="45"/>
        <v>130</v>
      </c>
      <c r="G366" s="18" t="s">
        <v>141</v>
      </c>
      <c r="H366" s="28" t="s">
        <v>842</v>
      </c>
      <c r="I366" s="154" t="s">
        <v>843</v>
      </c>
      <c r="J366" s="18" t="s">
        <v>17</v>
      </c>
      <c r="K366" s="17"/>
      <c r="L366" s="88"/>
      <c r="X366" s="73">
        <f t="shared" si="44"/>
        <v>130</v>
      </c>
    </row>
    <row r="367" s="6" customFormat="1" customHeight="1" spans="1:24">
      <c r="A367" s="81" t="s">
        <v>844</v>
      </c>
      <c r="B367" s="81" t="s">
        <v>13</v>
      </c>
      <c r="C367" s="92" t="s">
        <v>14</v>
      </c>
      <c r="D367" s="81">
        <v>1</v>
      </c>
      <c r="E367" s="81">
        <v>130</v>
      </c>
      <c r="F367" s="134">
        <f t="shared" si="45"/>
        <v>130</v>
      </c>
      <c r="G367" s="81" t="s">
        <v>141</v>
      </c>
      <c r="H367" s="66" t="s">
        <v>845</v>
      </c>
      <c r="I367" s="160" t="s">
        <v>846</v>
      </c>
      <c r="J367" s="81" t="s">
        <v>24</v>
      </c>
      <c r="K367" s="80"/>
      <c r="L367" s="87"/>
      <c r="X367" s="73">
        <v>0</v>
      </c>
    </row>
    <row r="368" customHeight="1" spans="1:24">
      <c r="A368" s="18" t="s">
        <v>844</v>
      </c>
      <c r="B368" s="18" t="s">
        <v>13</v>
      </c>
      <c r="C368" s="30" t="s">
        <v>14</v>
      </c>
      <c r="D368" s="18">
        <v>1</v>
      </c>
      <c r="E368" s="18">
        <v>130</v>
      </c>
      <c r="F368" s="135">
        <f t="shared" si="45"/>
        <v>130</v>
      </c>
      <c r="G368" s="18" t="s">
        <v>141</v>
      </c>
      <c r="H368" s="28" t="s">
        <v>847</v>
      </c>
      <c r="I368" s="154" t="s">
        <v>848</v>
      </c>
      <c r="J368" s="18" t="s">
        <v>17</v>
      </c>
      <c r="K368" s="17"/>
      <c r="L368" s="88"/>
      <c r="X368" s="73">
        <f t="shared" si="44"/>
        <v>130</v>
      </c>
    </row>
    <row r="369" customHeight="1" spans="1:24">
      <c r="A369" s="18" t="s">
        <v>844</v>
      </c>
      <c r="B369" s="18" t="s">
        <v>13</v>
      </c>
      <c r="C369" s="30" t="s">
        <v>766</v>
      </c>
      <c r="D369" s="18">
        <v>1</v>
      </c>
      <c r="E369" s="18">
        <v>144</v>
      </c>
      <c r="F369" s="135">
        <f t="shared" si="45"/>
        <v>144</v>
      </c>
      <c r="G369" s="18" t="s">
        <v>141</v>
      </c>
      <c r="H369" s="28" t="s">
        <v>849</v>
      </c>
      <c r="I369" s="154" t="s">
        <v>850</v>
      </c>
      <c r="J369" s="18" t="s">
        <v>17</v>
      </c>
      <c r="K369" s="17"/>
      <c r="L369" s="88"/>
      <c r="X369" s="73">
        <f t="shared" si="44"/>
        <v>144</v>
      </c>
    </row>
    <row r="370" customHeight="1" spans="1:24">
      <c r="A370" s="18" t="s">
        <v>844</v>
      </c>
      <c r="B370" s="18" t="s">
        <v>13</v>
      </c>
      <c r="C370" s="30" t="s">
        <v>766</v>
      </c>
      <c r="D370" s="18">
        <v>1</v>
      </c>
      <c r="E370" s="18">
        <v>144</v>
      </c>
      <c r="F370" s="135">
        <f t="shared" si="45"/>
        <v>144</v>
      </c>
      <c r="G370" s="18" t="s">
        <v>141</v>
      </c>
      <c r="H370" s="28" t="s">
        <v>851</v>
      </c>
      <c r="I370" s="154" t="s">
        <v>852</v>
      </c>
      <c r="J370" s="18" t="s">
        <v>17</v>
      </c>
      <c r="K370" s="17"/>
      <c r="L370" s="88"/>
      <c r="X370" s="73">
        <f t="shared" si="44"/>
        <v>144</v>
      </c>
    </row>
    <row r="371" customHeight="1" spans="1:24">
      <c r="A371" s="18" t="s">
        <v>844</v>
      </c>
      <c r="B371" s="18" t="s">
        <v>13</v>
      </c>
      <c r="C371" s="30" t="s">
        <v>766</v>
      </c>
      <c r="D371" s="18">
        <v>1</v>
      </c>
      <c r="E371" s="18">
        <v>144</v>
      </c>
      <c r="F371" s="135">
        <f t="shared" si="45"/>
        <v>144</v>
      </c>
      <c r="G371" s="18" t="s">
        <v>141</v>
      </c>
      <c r="H371" s="28" t="s">
        <v>853</v>
      </c>
      <c r="I371" s="154" t="s">
        <v>854</v>
      </c>
      <c r="J371" s="18" t="s">
        <v>17</v>
      </c>
      <c r="K371" s="17"/>
      <c r="L371" s="88"/>
      <c r="X371" s="73">
        <f t="shared" si="44"/>
        <v>144</v>
      </c>
    </row>
    <row r="372" customHeight="1" spans="1:24">
      <c r="A372" s="18" t="s">
        <v>844</v>
      </c>
      <c r="B372" s="18" t="s">
        <v>13</v>
      </c>
      <c r="C372" s="30" t="s">
        <v>766</v>
      </c>
      <c r="D372" s="18">
        <v>1</v>
      </c>
      <c r="E372" s="18">
        <v>144</v>
      </c>
      <c r="F372" s="135">
        <f t="shared" si="45"/>
        <v>144</v>
      </c>
      <c r="G372" s="18" t="s">
        <v>141</v>
      </c>
      <c r="H372" s="35" t="s">
        <v>855</v>
      </c>
      <c r="I372" s="154" t="s">
        <v>856</v>
      </c>
      <c r="J372" s="18" t="s">
        <v>24</v>
      </c>
      <c r="K372" s="17"/>
      <c r="L372" s="88"/>
      <c r="X372" s="73">
        <f t="shared" si="44"/>
        <v>144</v>
      </c>
    </row>
    <row r="373" customHeight="1" spans="1:24">
      <c r="A373" s="18" t="s">
        <v>844</v>
      </c>
      <c r="B373" s="18" t="s">
        <v>13</v>
      </c>
      <c r="C373" s="30" t="s">
        <v>766</v>
      </c>
      <c r="D373" s="18">
        <v>1</v>
      </c>
      <c r="E373" s="18">
        <v>144</v>
      </c>
      <c r="F373" s="135">
        <f t="shared" si="45"/>
        <v>144</v>
      </c>
      <c r="G373" s="18" t="s">
        <v>141</v>
      </c>
      <c r="H373" s="28" t="s">
        <v>857</v>
      </c>
      <c r="I373" s="154" t="s">
        <v>858</v>
      </c>
      <c r="J373" s="18" t="s">
        <v>17</v>
      </c>
      <c r="K373" s="17"/>
      <c r="L373" s="88"/>
      <c r="X373" s="73">
        <f t="shared" si="44"/>
        <v>144</v>
      </c>
    </row>
    <row r="374" customHeight="1" spans="1:24">
      <c r="A374" s="18" t="s">
        <v>844</v>
      </c>
      <c r="B374" s="18" t="s">
        <v>13</v>
      </c>
      <c r="C374" s="30" t="s">
        <v>766</v>
      </c>
      <c r="D374" s="18">
        <v>1</v>
      </c>
      <c r="E374" s="18">
        <v>144</v>
      </c>
      <c r="F374" s="135">
        <f t="shared" si="45"/>
        <v>144</v>
      </c>
      <c r="G374" s="18" t="s">
        <v>141</v>
      </c>
      <c r="H374" s="28" t="s">
        <v>859</v>
      </c>
      <c r="I374" s="154" t="s">
        <v>860</v>
      </c>
      <c r="J374" s="18" t="s">
        <v>17</v>
      </c>
      <c r="K374" s="17"/>
      <c r="L374" s="88"/>
      <c r="X374" s="73">
        <f t="shared" si="44"/>
        <v>144</v>
      </c>
    </row>
    <row r="375" customHeight="1" spans="1:24">
      <c r="A375" s="18" t="s">
        <v>844</v>
      </c>
      <c r="B375" s="18" t="s">
        <v>13</v>
      </c>
      <c r="C375" s="30" t="s">
        <v>766</v>
      </c>
      <c r="D375" s="18">
        <v>2</v>
      </c>
      <c r="E375" s="18">
        <v>143</v>
      </c>
      <c r="F375" s="135">
        <f t="shared" si="45"/>
        <v>286</v>
      </c>
      <c r="G375" s="18" t="s">
        <v>141</v>
      </c>
      <c r="H375" s="35" t="s">
        <v>861</v>
      </c>
      <c r="I375" s="154" t="s">
        <v>862</v>
      </c>
      <c r="J375" s="18" t="s">
        <v>17</v>
      </c>
      <c r="K375" s="17"/>
      <c r="L375" s="88"/>
      <c r="X375" s="73">
        <f t="shared" si="44"/>
        <v>286</v>
      </c>
    </row>
    <row r="376" s="6" customFormat="1" customHeight="1" spans="1:24">
      <c r="A376" s="81" t="s">
        <v>844</v>
      </c>
      <c r="B376" s="81" t="s">
        <v>13</v>
      </c>
      <c r="C376" s="92" t="s">
        <v>766</v>
      </c>
      <c r="D376" s="81">
        <v>1</v>
      </c>
      <c r="E376" s="81">
        <v>144</v>
      </c>
      <c r="F376" s="134">
        <f t="shared" si="45"/>
        <v>144</v>
      </c>
      <c r="G376" s="81" t="s">
        <v>141</v>
      </c>
      <c r="H376" s="66" t="s">
        <v>863</v>
      </c>
      <c r="I376" s="160" t="s">
        <v>864</v>
      </c>
      <c r="J376" s="81" t="s">
        <v>17</v>
      </c>
      <c r="K376" s="80"/>
      <c r="L376" s="87"/>
      <c r="X376" s="73">
        <v>0</v>
      </c>
    </row>
    <row r="377" customHeight="1" spans="1:24">
      <c r="A377" s="18" t="s">
        <v>844</v>
      </c>
      <c r="B377" s="18" t="s">
        <v>13</v>
      </c>
      <c r="C377" s="30" t="s">
        <v>766</v>
      </c>
      <c r="D377" s="18">
        <v>1</v>
      </c>
      <c r="E377" s="18">
        <v>144</v>
      </c>
      <c r="F377" s="135">
        <f t="shared" si="45"/>
        <v>144</v>
      </c>
      <c r="G377" s="18" t="s">
        <v>141</v>
      </c>
      <c r="H377" s="28" t="s">
        <v>865</v>
      </c>
      <c r="I377" s="154" t="s">
        <v>866</v>
      </c>
      <c r="J377" s="18" t="s">
        <v>17</v>
      </c>
      <c r="K377" s="17"/>
      <c r="L377" s="88"/>
      <c r="X377" s="73">
        <f t="shared" si="44"/>
        <v>144</v>
      </c>
    </row>
    <row r="378" customHeight="1" spans="1:24">
      <c r="A378" s="18" t="s">
        <v>844</v>
      </c>
      <c r="B378" s="18" t="s">
        <v>13</v>
      </c>
      <c r="C378" s="30" t="s">
        <v>766</v>
      </c>
      <c r="D378" s="18">
        <v>1</v>
      </c>
      <c r="E378" s="18">
        <v>144</v>
      </c>
      <c r="F378" s="135">
        <f t="shared" si="45"/>
        <v>144</v>
      </c>
      <c r="G378" s="18" t="s">
        <v>141</v>
      </c>
      <c r="H378" s="28" t="s">
        <v>867</v>
      </c>
      <c r="I378" s="154" t="s">
        <v>868</v>
      </c>
      <c r="J378" s="18" t="s">
        <v>17</v>
      </c>
      <c r="K378" s="17"/>
      <c r="L378" s="88"/>
      <c r="X378" s="73">
        <f t="shared" si="44"/>
        <v>144</v>
      </c>
    </row>
    <row r="379" customHeight="1" spans="1:24">
      <c r="A379" s="18" t="s">
        <v>844</v>
      </c>
      <c r="B379" s="18" t="s">
        <v>13</v>
      </c>
      <c r="C379" s="30" t="s">
        <v>766</v>
      </c>
      <c r="D379" s="18">
        <v>1</v>
      </c>
      <c r="E379" s="18">
        <v>144</v>
      </c>
      <c r="F379" s="135">
        <f t="shared" si="45"/>
        <v>144</v>
      </c>
      <c r="G379" s="18" t="s">
        <v>141</v>
      </c>
      <c r="H379" s="28" t="s">
        <v>869</v>
      </c>
      <c r="I379" s="154" t="s">
        <v>870</v>
      </c>
      <c r="J379" s="18" t="s">
        <v>17</v>
      </c>
      <c r="K379" s="17"/>
      <c r="L379" s="88"/>
      <c r="X379" s="73">
        <f t="shared" si="44"/>
        <v>144</v>
      </c>
    </row>
    <row r="380" s="6" customFormat="1" customHeight="1" spans="1:24">
      <c r="A380" s="81" t="s">
        <v>844</v>
      </c>
      <c r="B380" s="81" t="s">
        <v>13</v>
      </c>
      <c r="C380" s="92" t="s">
        <v>766</v>
      </c>
      <c r="D380" s="81">
        <v>1</v>
      </c>
      <c r="E380" s="81">
        <v>144</v>
      </c>
      <c r="F380" s="134">
        <f t="shared" si="45"/>
        <v>144</v>
      </c>
      <c r="G380" s="81" t="s">
        <v>141</v>
      </c>
      <c r="H380" s="66" t="s">
        <v>871</v>
      </c>
      <c r="I380" s="160" t="s">
        <v>872</v>
      </c>
      <c r="J380" s="81" t="s">
        <v>17</v>
      </c>
      <c r="K380" s="80"/>
      <c r="L380" s="87"/>
      <c r="X380" s="73">
        <v>0</v>
      </c>
    </row>
    <row r="381" customHeight="1" spans="1:24">
      <c r="A381" s="18" t="s">
        <v>844</v>
      </c>
      <c r="B381" s="18" t="s">
        <v>13</v>
      </c>
      <c r="C381" s="30" t="s">
        <v>766</v>
      </c>
      <c r="D381" s="18">
        <v>1</v>
      </c>
      <c r="E381" s="18">
        <v>144</v>
      </c>
      <c r="F381" s="135">
        <f t="shared" si="45"/>
        <v>144</v>
      </c>
      <c r="G381" s="18" t="s">
        <v>141</v>
      </c>
      <c r="H381" s="28" t="s">
        <v>873</v>
      </c>
      <c r="I381" s="154" t="s">
        <v>874</v>
      </c>
      <c r="J381" s="18" t="s">
        <v>17</v>
      </c>
      <c r="K381" s="17"/>
      <c r="L381" s="88"/>
      <c r="X381" s="73">
        <f t="shared" si="44"/>
        <v>144</v>
      </c>
    </row>
    <row r="382" customHeight="1" spans="1:24">
      <c r="A382" s="18" t="s">
        <v>844</v>
      </c>
      <c r="B382" s="18" t="s">
        <v>13</v>
      </c>
      <c r="C382" s="30" t="s">
        <v>766</v>
      </c>
      <c r="D382" s="18">
        <v>1</v>
      </c>
      <c r="E382" s="18">
        <v>144</v>
      </c>
      <c r="F382" s="135">
        <f t="shared" si="45"/>
        <v>144</v>
      </c>
      <c r="G382" s="18" t="s">
        <v>141</v>
      </c>
      <c r="H382" s="28" t="s">
        <v>875</v>
      </c>
      <c r="I382" s="154" t="s">
        <v>876</v>
      </c>
      <c r="J382" s="18" t="s">
        <v>17</v>
      </c>
      <c r="K382" s="17"/>
      <c r="L382" s="88"/>
      <c r="X382" s="73">
        <f t="shared" si="44"/>
        <v>144</v>
      </c>
    </row>
    <row r="383" customHeight="1" spans="1:24">
      <c r="A383" s="18" t="s">
        <v>844</v>
      </c>
      <c r="B383" s="18" t="s">
        <v>13</v>
      </c>
      <c r="C383" s="30" t="s">
        <v>766</v>
      </c>
      <c r="D383" s="18">
        <v>1</v>
      </c>
      <c r="E383" s="18">
        <v>144</v>
      </c>
      <c r="F383" s="135">
        <f t="shared" si="45"/>
        <v>144</v>
      </c>
      <c r="G383" s="18" t="s">
        <v>141</v>
      </c>
      <c r="H383" s="35" t="s">
        <v>877</v>
      </c>
      <c r="I383" s="154" t="s">
        <v>878</v>
      </c>
      <c r="J383" s="18" t="s">
        <v>17</v>
      </c>
      <c r="K383" s="17"/>
      <c r="L383" s="88"/>
      <c r="X383" s="73">
        <f t="shared" si="44"/>
        <v>144</v>
      </c>
    </row>
    <row r="384" customHeight="1" spans="1:24">
      <c r="A384" s="18" t="s">
        <v>844</v>
      </c>
      <c r="B384" s="18" t="s">
        <v>13</v>
      </c>
      <c r="C384" s="30" t="s">
        <v>766</v>
      </c>
      <c r="D384" s="18">
        <v>1</v>
      </c>
      <c r="E384" s="18">
        <v>144</v>
      </c>
      <c r="F384" s="135">
        <f t="shared" si="45"/>
        <v>144</v>
      </c>
      <c r="G384" s="18" t="s">
        <v>141</v>
      </c>
      <c r="H384" s="28" t="s">
        <v>879</v>
      </c>
      <c r="I384" s="154" t="s">
        <v>880</v>
      </c>
      <c r="J384" s="18" t="s">
        <v>17</v>
      </c>
      <c r="K384" s="17"/>
      <c r="L384" s="88"/>
      <c r="X384" s="73">
        <f t="shared" ref="X384:X405" si="46">F384-K384</f>
        <v>144</v>
      </c>
    </row>
    <row r="385" customHeight="1" spans="1:24">
      <c r="A385" s="18" t="s">
        <v>844</v>
      </c>
      <c r="B385" s="18" t="s">
        <v>13</v>
      </c>
      <c r="C385" s="30" t="s">
        <v>766</v>
      </c>
      <c r="D385" s="18">
        <v>1</v>
      </c>
      <c r="E385" s="18">
        <v>144</v>
      </c>
      <c r="F385" s="135">
        <f t="shared" si="45"/>
        <v>144</v>
      </c>
      <c r="G385" s="18" t="s">
        <v>141</v>
      </c>
      <c r="H385" s="28" t="s">
        <v>881</v>
      </c>
      <c r="I385" s="154" t="s">
        <v>882</v>
      </c>
      <c r="J385" s="18" t="s">
        <v>17</v>
      </c>
      <c r="K385" s="17"/>
      <c r="L385" s="88"/>
      <c r="X385" s="73">
        <f t="shared" si="46"/>
        <v>144</v>
      </c>
    </row>
    <row r="386" customHeight="1" spans="1:24">
      <c r="A386" s="18" t="s">
        <v>844</v>
      </c>
      <c r="B386" s="18" t="s">
        <v>13</v>
      </c>
      <c r="C386" s="30" t="s">
        <v>766</v>
      </c>
      <c r="D386" s="18">
        <v>1</v>
      </c>
      <c r="E386" s="18">
        <v>144</v>
      </c>
      <c r="F386" s="135">
        <f t="shared" si="45"/>
        <v>144</v>
      </c>
      <c r="G386" s="18" t="s">
        <v>141</v>
      </c>
      <c r="H386" s="28" t="s">
        <v>883</v>
      </c>
      <c r="I386" s="154" t="s">
        <v>884</v>
      </c>
      <c r="J386" s="18" t="s">
        <v>17</v>
      </c>
      <c r="K386" s="17"/>
      <c r="L386" s="88"/>
      <c r="X386" s="73">
        <f t="shared" si="46"/>
        <v>144</v>
      </c>
    </row>
    <row r="387" customHeight="1" spans="1:24">
      <c r="A387" s="18" t="s">
        <v>844</v>
      </c>
      <c r="B387" s="18" t="s">
        <v>13</v>
      </c>
      <c r="C387" s="30" t="s">
        <v>766</v>
      </c>
      <c r="D387" s="18">
        <v>1</v>
      </c>
      <c r="E387" s="18">
        <v>144</v>
      </c>
      <c r="F387" s="135">
        <f t="shared" ref="F387:F405" si="47">E387*D387</f>
        <v>144</v>
      </c>
      <c r="G387" s="18" t="s">
        <v>141</v>
      </c>
      <c r="H387" s="28" t="s">
        <v>885</v>
      </c>
      <c r="I387" s="154" t="s">
        <v>886</v>
      </c>
      <c r="J387" s="18" t="s">
        <v>17</v>
      </c>
      <c r="K387" s="17"/>
      <c r="L387" s="88"/>
      <c r="X387" s="73">
        <f t="shared" si="46"/>
        <v>144</v>
      </c>
    </row>
    <row r="388" customHeight="1" spans="1:24">
      <c r="A388" s="18" t="s">
        <v>844</v>
      </c>
      <c r="B388" s="18" t="s">
        <v>13</v>
      </c>
      <c r="C388" s="30" t="s">
        <v>766</v>
      </c>
      <c r="D388" s="18">
        <v>1</v>
      </c>
      <c r="E388" s="18">
        <v>144</v>
      </c>
      <c r="F388" s="135">
        <f t="shared" si="47"/>
        <v>144</v>
      </c>
      <c r="G388" s="18" t="s">
        <v>141</v>
      </c>
      <c r="H388" s="28" t="s">
        <v>887</v>
      </c>
      <c r="I388" s="154" t="s">
        <v>888</v>
      </c>
      <c r="J388" s="18" t="s">
        <v>17</v>
      </c>
      <c r="K388" s="17"/>
      <c r="L388" s="88"/>
      <c r="X388" s="73">
        <f t="shared" si="46"/>
        <v>144</v>
      </c>
    </row>
    <row r="389" s="6" customFormat="1" customHeight="1" spans="1:24">
      <c r="A389" s="81" t="s">
        <v>844</v>
      </c>
      <c r="B389" s="81" t="s">
        <v>13</v>
      </c>
      <c r="C389" s="92" t="s">
        <v>766</v>
      </c>
      <c r="D389" s="81">
        <v>1</v>
      </c>
      <c r="E389" s="81">
        <v>144</v>
      </c>
      <c r="F389" s="134">
        <f t="shared" si="47"/>
        <v>144</v>
      </c>
      <c r="G389" s="81" t="s">
        <v>141</v>
      </c>
      <c r="H389" s="66" t="s">
        <v>889</v>
      </c>
      <c r="I389" s="160" t="s">
        <v>890</v>
      </c>
      <c r="J389" s="81" t="s">
        <v>17</v>
      </c>
      <c r="K389" s="80"/>
      <c r="L389" s="87"/>
      <c r="X389" s="73">
        <v>0</v>
      </c>
    </row>
    <row r="390" customHeight="1" spans="1:24">
      <c r="A390" s="18" t="s">
        <v>844</v>
      </c>
      <c r="B390" s="18" t="s">
        <v>13</v>
      </c>
      <c r="C390" s="30" t="s">
        <v>766</v>
      </c>
      <c r="D390" s="18">
        <v>1</v>
      </c>
      <c r="E390" s="18">
        <v>144</v>
      </c>
      <c r="F390" s="135">
        <f t="shared" si="47"/>
        <v>144</v>
      </c>
      <c r="G390" s="18" t="s">
        <v>141</v>
      </c>
      <c r="H390" s="28" t="s">
        <v>891</v>
      </c>
      <c r="I390" s="154" t="s">
        <v>892</v>
      </c>
      <c r="J390" s="18" t="s">
        <v>17</v>
      </c>
      <c r="K390" s="17"/>
      <c r="L390" s="88"/>
      <c r="X390" s="73">
        <f t="shared" si="46"/>
        <v>144</v>
      </c>
    </row>
    <row r="391" customHeight="1" spans="1:24">
      <c r="A391" s="18" t="s">
        <v>844</v>
      </c>
      <c r="B391" s="18" t="s">
        <v>13</v>
      </c>
      <c r="C391" s="30" t="s">
        <v>766</v>
      </c>
      <c r="D391" s="18">
        <v>1</v>
      </c>
      <c r="E391" s="18">
        <v>144</v>
      </c>
      <c r="F391" s="135">
        <f t="shared" si="47"/>
        <v>144</v>
      </c>
      <c r="G391" s="18" t="s">
        <v>141</v>
      </c>
      <c r="H391" s="28" t="s">
        <v>893</v>
      </c>
      <c r="I391" s="154" t="s">
        <v>894</v>
      </c>
      <c r="J391" s="18" t="s">
        <v>17</v>
      </c>
      <c r="K391" s="17"/>
      <c r="L391" s="88"/>
      <c r="X391" s="73">
        <f t="shared" si="46"/>
        <v>144</v>
      </c>
    </row>
    <row r="392" customHeight="1" spans="1:24">
      <c r="A392" s="18" t="s">
        <v>844</v>
      </c>
      <c r="B392" s="18" t="s">
        <v>13</v>
      </c>
      <c r="C392" s="30" t="s">
        <v>766</v>
      </c>
      <c r="D392" s="18">
        <v>1</v>
      </c>
      <c r="E392" s="18">
        <v>144</v>
      </c>
      <c r="F392" s="135">
        <f t="shared" si="47"/>
        <v>144</v>
      </c>
      <c r="G392" s="18" t="s">
        <v>141</v>
      </c>
      <c r="H392" s="28" t="s">
        <v>895</v>
      </c>
      <c r="I392" s="154" t="s">
        <v>896</v>
      </c>
      <c r="J392" s="18" t="s">
        <v>17</v>
      </c>
      <c r="K392" s="17"/>
      <c r="L392" s="88"/>
      <c r="X392" s="73">
        <f t="shared" si="46"/>
        <v>144</v>
      </c>
    </row>
    <row r="393" customHeight="1" spans="1:24">
      <c r="A393" s="18" t="s">
        <v>844</v>
      </c>
      <c r="B393" s="18" t="s">
        <v>13</v>
      </c>
      <c r="C393" s="30" t="s">
        <v>766</v>
      </c>
      <c r="D393" s="18">
        <v>2</v>
      </c>
      <c r="E393" s="18">
        <v>143</v>
      </c>
      <c r="F393" s="135">
        <f t="shared" si="47"/>
        <v>286</v>
      </c>
      <c r="G393" s="18" t="s">
        <v>141</v>
      </c>
      <c r="H393" s="28" t="s">
        <v>897</v>
      </c>
      <c r="I393" s="154" t="s">
        <v>898</v>
      </c>
      <c r="J393" s="18" t="s">
        <v>17</v>
      </c>
      <c r="K393" s="17"/>
      <c r="L393" s="88"/>
      <c r="X393" s="73">
        <f t="shared" si="46"/>
        <v>286</v>
      </c>
    </row>
    <row r="394" customHeight="1" spans="1:24">
      <c r="A394" s="18" t="s">
        <v>844</v>
      </c>
      <c r="B394" s="18" t="s">
        <v>13</v>
      </c>
      <c r="C394" s="30" t="s">
        <v>766</v>
      </c>
      <c r="D394" s="18">
        <v>1</v>
      </c>
      <c r="E394" s="18">
        <v>140</v>
      </c>
      <c r="F394" s="135">
        <f t="shared" si="47"/>
        <v>140</v>
      </c>
      <c r="G394" s="18" t="s">
        <v>141</v>
      </c>
      <c r="H394" s="28" t="s">
        <v>899</v>
      </c>
      <c r="I394" s="154" t="s">
        <v>900</v>
      </c>
      <c r="J394" s="18" t="s">
        <v>17</v>
      </c>
      <c r="K394" s="17"/>
      <c r="L394" s="88"/>
      <c r="X394" s="73">
        <f t="shared" si="46"/>
        <v>140</v>
      </c>
    </row>
    <row r="395" customHeight="1" spans="1:24">
      <c r="A395" s="18" t="s">
        <v>844</v>
      </c>
      <c r="B395" s="18" t="s">
        <v>13</v>
      </c>
      <c r="C395" s="30" t="s">
        <v>766</v>
      </c>
      <c r="D395" s="18">
        <v>1</v>
      </c>
      <c r="E395" s="18">
        <v>144</v>
      </c>
      <c r="F395" s="135">
        <f t="shared" si="47"/>
        <v>144</v>
      </c>
      <c r="G395" s="18" t="s">
        <v>141</v>
      </c>
      <c r="H395" s="28" t="s">
        <v>901</v>
      </c>
      <c r="I395" s="154" t="s">
        <v>902</v>
      </c>
      <c r="J395" s="18" t="s">
        <v>17</v>
      </c>
      <c r="K395" s="17"/>
      <c r="L395" s="88"/>
      <c r="X395" s="73">
        <f t="shared" si="46"/>
        <v>144</v>
      </c>
    </row>
    <row r="396" customHeight="1" spans="1:24">
      <c r="A396" s="18" t="s">
        <v>844</v>
      </c>
      <c r="B396" s="18" t="s">
        <v>13</v>
      </c>
      <c r="C396" s="30" t="s">
        <v>766</v>
      </c>
      <c r="D396" s="18">
        <v>1</v>
      </c>
      <c r="E396" s="18">
        <v>144</v>
      </c>
      <c r="F396" s="135">
        <f t="shared" si="47"/>
        <v>144</v>
      </c>
      <c r="G396" s="18" t="s">
        <v>141</v>
      </c>
      <c r="H396" s="28" t="s">
        <v>903</v>
      </c>
      <c r="I396" s="154" t="s">
        <v>904</v>
      </c>
      <c r="J396" s="18" t="s">
        <v>17</v>
      </c>
      <c r="K396" s="17"/>
      <c r="L396" s="88"/>
      <c r="X396" s="73">
        <f t="shared" si="46"/>
        <v>144</v>
      </c>
    </row>
    <row r="397" customHeight="1" spans="1:24">
      <c r="A397" s="18" t="s">
        <v>844</v>
      </c>
      <c r="B397" s="18" t="s">
        <v>13</v>
      </c>
      <c r="C397" s="30" t="s">
        <v>766</v>
      </c>
      <c r="D397" s="18">
        <v>1</v>
      </c>
      <c r="E397" s="18">
        <v>140</v>
      </c>
      <c r="F397" s="135">
        <f t="shared" si="47"/>
        <v>140</v>
      </c>
      <c r="G397" s="18" t="s">
        <v>141</v>
      </c>
      <c r="H397" s="35" t="s">
        <v>905</v>
      </c>
      <c r="I397" s="154" t="s">
        <v>906</v>
      </c>
      <c r="J397" s="18" t="s">
        <v>17</v>
      </c>
      <c r="K397" s="17"/>
      <c r="L397" s="88"/>
      <c r="X397" s="73">
        <f t="shared" si="46"/>
        <v>140</v>
      </c>
    </row>
    <row r="398" customHeight="1" spans="1:24">
      <c r="A398" s="18" t="s">
        <v>844</v>
      </c>
      <c r="B398" s="18" t="s">
        <v>13</v>
      </c>
      <c r="C398" s="30" t="s">
        <v>766</v>
      </c>
      <c r="D398" s="18">
        <v>1</v>
      </c>
      <c r="E398" s="18">
        <v>144</v>
      </c>
      <c r="F398" s="135">
        <f t="shared" si="47"/>
        <v>144</v>
      </c>
      <c r="G398" s="18" t="s">
        <v>141</v>
      </c>
      <c r="H398" s="28" t="s">
        <v>907</v>
      </c>
      <c r="I398" s="154" t="s">
        <v>908</v>
      </c>
      <c r="J398" s="18" t="s">
        <v>17</v>
      </c>
      <c r="K398" s="17"/>
      <c r="L398" s="88"/>
      <c r="X398" s="73">
        <f t="shared" si="46"/>
        <v>144</v>
      </c>
    </row>
    <row r="399" s="6" customFormat="1" customHeight="1" spans="1:24">
      <c r="A399" s="81" t="s">
        <v>844</v>
      </c>
      <c r="B399" s="81" t="s">
        <v>13</v>
      </c>
      <c r="C399" s="92" t="s">
        <v>766</v>
      </c>
      <c r="D399" s="81">
        <v>1</v>
      </c>
      <c r="E399" s="81">
        <v>144</v>
      </c>
      <c r="F399" s="134">
        <f t="shared" si="47"/>
        <v>144</v>
      </c>
      <c r="G399" s="81" t="s">
        <v>141</v>
      </c>
      <c r="H399" s="66" t="s">
        <v>909</v>
      </c>
      <c r="I399" s="160" t="s">
        <v>910</v>
      </c>
      <c r="J399" s="81" t="s">
        <v>17</v>
      </c>
      <c r="K399" s="80"/>
      <c r="L399" s="87"/>
      <c r="X399" s="73">
        <v>0</v>
      </c>
    </row>
    <row r="400" s="6" customFormat="1" customHeight="1" spans="1:24">
      <c r="A400" s="81" t="s">
        <v>844</v>
      </c>
      <c r="B400" s="81" t="s">
        <v>13</v>
      </c>
      <c r="C400" s="92" t="s">
        <v>766</v>
      </c>
      <c r="D400" s="81">
        <v>1</v>
      </c>
      <c r="E400" s="81">
        <v>144</v>
      </c>
      <c r="F400" s="134">
        <f t="shared" si="47"/>
        <v>144</v>
      </c>
      <c r="G400" s="81" t="s">
        <v>22</v>
      </c>
      <c r="H400" s="66" t="s">
        <v>911</v>
      </c>
      <c r="I400" s="160" t="s">
        <v>912</v>
      </c>
      <c r="J400" s="81" t="s">
        <v>17</v>
      </c>
      <c r="K400" s="80"/>
      <c r="L400" s="87"/>
      <c r="X400" s="73">
        <v>0</v>
      </c>
    </row>
    <row r="401" customHeight="1" spans="1:24">
      <c r="A401" s="18" t="s">
        <v>844</v>
      </c>
      <c r="B401" s="18" t="s">
        <v>13</v>
      </c>
      <c r="C401" s="30" t="s">
        <v>14</v>
      </c>
      <c r="D401" s="18">
        <v>1</v>
      </c>
      <c r="E401" s="18">
        <v>130</v>
      </c>
      <c r="F401" s="135">
        <f t="shared" si="47"/>
        <v>130</v>
      </c>
      <c r="G401" s="18" t="s">
        <v>141</v>
      </c>
      <c r="H401" s="28" t="s">
        <v>913</v>
      </c>
      <c r="I401" s="154" t="s">
        <v>914</v>
      </c>
      <c r="J401" s="18" t="s">
        <v>17</v>
      </c>
      <c r="K401" s="17"/>
      <c r="L401" s="88"/>
      <c r="X401" s="73">
        <f t="shared" si="46"/>
        <v>130</v>
      </c>
    </row>
    <row r="402" s="6" customFormat="1" customHeight="1" spans="1:24">
      <c r="A402" s="81" t="s">
        <v>844</v>
      </c>
      <c r="B402" s="81" t="s">
        <v>13</v>
      </c>
      <c r="C402" s="92" t="s">
        <v>766</v>
      </c>
      <c r="D402" s="81">
        <v>1</v>
      </c>
      <c r="E402" s="81">
        <v>144</v>
      </c>
      <c r="F402" s="134">
        <f t="shared" si="47"/>
        <v>144</v>
      </c>
      <c r="G402" s="81" t="s">
        <v>141</v>
      </c>
      <c r="H402" s="66" t="s">
        <v>915</v>
      </c>
      <c r="I402" s="160" t="s">
        <v>916</v>
      </c>
      <c r="J402" s="81" t="s">
        <v>24</v>
      </c>
      <c r="K402" s="80"/>
      <c r="L402" s="87"/>
      <c r="X402" s="73">
        <v>0</v>
      </c>
    </row>
    <row r="403" customHeight="1" spans="1:24">
      <c r="A403" s="18" t="s">
        <v>844</v>
      </c>
      <c r="B403" s="18" t="s">
        <v>13</v>
      </c>
      <c r="C403" s="30" t="s">
        <v>766</v>
      </c>
      <c r="D403" s="18">
        <v>5</v>
      </c>
      <c r="E403" s="18">
        <v>140</v>
      </c>
      <c r="F403" s="135">
        <f t="shared" si="47"/>
        <v>700</v>
      </c>
      <c r="G403" s="18" t="s">
        <v>141</v>
      </c>
      <c r="H403" s="28" t="s">
        <v>917</v>
      </c>
      <c r="I403" s="154" t="s">
        <v>918</v>
      </c>
      <c r="J403" s="18" t="s">
        <v>17</v>
      </c>
      <c r="K403" s="17"/>
      <c r="L403" s="88"/>
      <c r="X403" s="73">
        <f t="shared" si="46"/>
        <v>700</v>
      </c>
    </row>
    <row r="404" customHeight="1" spans="1:24">
      <c r="A404" s="18" t="s">
        <v>919</v>
      </c>
      <c r="B404" s="18" t="s">
        <v>13</v>
      </c>
      <c r="C404" s="30" t="s">
        <v>14</v>
      </c>
      <c r="D404" s="18">
        <v>1</v>
      </c>
      <c r="E404" s="18">
        <v>130</v>
      </c>
      <c r="F404" s="135">
        <f t="shared" si="47"/>
        <v>130</v>
      </c>
      <c r="G404" s="18" t="s">
        <v>141</v>
      </c>
      <c r="H404" s="28" t="s">
        <v>920</v>
      </c>
      <c r="I404" s="154" t="s">
        <v>921</v>
      </c>
      <c r="J404" s="18" t="s">
        <v>17</v>
      </c>
      <c r="K404" s="17"/>
      <c r="L404" s="88"/>
      <c r="X404" s="73">
        <f t="shared" si="46"/>
        <v>130</v>
      </c>
    </row>
    <row r="405" customHeight="1" spans="1:24">
      <c r="A405" s="30" t="s">
        <v>919</v>
      </c>
      <c r="B405" s="30" t="s">
        <v>13</v>
      </c>
      <c r="C405" s="30" t="s">
        <v>766</v>
      </c>
      <c r="D405" s="30">
        <v>1</v>
      </c>
      <c r="E405" s="30">
        <v>140</v>
      </c>
      <c r="F405" s="135">
        <f t="shared" si="47"/>
        <v>140</v>
      </c>
      <c r="G405" s="30" t="s">
        <v>15</v>
      </c>
      <c r="H405" s="42" t="s">
        <v>922</v>
      </c>
      <c r="I405" s="169" t="s">
        <v>923</v>
      </c>
      <c r="J405" s="30" t="s">
        <v>24</v>
      </c>
      <c r="K405" s="22"/>
      <c r="L405" s="88"/>
      <c r="X405" s="73">
        <f t="shared" si="46"/>
        <v>140</v>
      </c>
    </row>
    <row r="406" ht="32" customHeight="1" spans="1:24">
      <c r="A406" s="17" t="s">
        <v>924</v>
      </c>
      <c r="B406" s="17" t="s">
        <v>26</v>
      </c>
      <c r="C406" s="30" t="s">
        <v>14</v>
      </c>
      <c r="D406" s="17">
        <v>1</v>
      </c>
      <c r="E406" s="17">
        <v>139</v>
      </c>
      <c r="F406" s="135"/>
      <c r="G406" s="17"/>
      <c r="H406" s="139" t="s">
        <v>925</v>
      </c>
      <c r="I406" s="150" t="s">
        <v>926</v>
      </c>
      <c r="J406" s="30" t="s">
        <v>24</v>
      </c>
      <c r="K406" s="17"/>
      <c r="L406" s="86" t="s">
        <v>587</v>
      </c>
      <c r="X406" s="17"/>
    </row>
    <row r="407" ht="31" customHeight="1" spans="1:24">
      <c r="A407" s="17" t="s">
        <v>924</v>
      </c>
      <c r="B407" s="17" t="s">
        <v>26</v>
      </c>
      <c r="C407" s="30" t="s">
        <v>14</v>
      </c>
      <c r="D407" s="17">
        <v>1</v>
      </c>
      <c r="E407" s="17">
        <v>139</v>
      </c>
      <c r="F407" s="135"/>
      <c r="G407" s="17"/>
      <c r="H407" s="140"/>
      <c r="I407" s="150" t="s">
        <v>926</v>
      </c>
      <c r="J407" s="18" t="s">
        <v>17</v>
      </c>
      <c r="K407" s="17"/>
      <c r="L407" s="86" t="s">
        <v>587</v>
      </c>
      <c r="X407" s="17"/>
    </row>
    <row r="408" customHeight="1" spans="1:24">
      <c r="A408" s="17" t="s">
        <v>927</v>
      </c>
      <c r="B408" s="17" t="s">
        <v>26</v>
      </c>
      <c r="C408" s="30" t="s">
        <v>14</v>
      </c>
      <c r="D408" s="17">
        <v>1</v>
      </c>
      <c r="E408" s="17">
        <v>139</v>
      </c>
      <c r="F408" s="135"/>
      <c r="G408" s="17"/>
      <c r="H408" s="19" t="s">
        <v>928</v>
      </c>
      <c r="I408" s="150" t="s">
        <v>929</v>
      </c>
      <c r="J408" s="18" t="s">
        <v>17</v>
      </c>
      <c r="K408" s="17"/>
      <c r="L408" s="86" t="s">
        <v>587</v>
      </c>
      <c r="X408" s="17"/>
    </row>
    <row r="409" customHeight="1" spans="1:24">
      <c r="A409" s="17" t="s">
        <v>930</v>
      </c>
      <c r="B409" s="17" t="s">
        <v>115</v>
      </c>
      <c r="C409" s="30" t="s">
        <v>14</v>
      </c>
      <c r="D409" s="17">
        <v>1</v>
      </c>
      <c r="E409" s="17">
        <v>130</v>
      </c>
      <c r="F409" s="17">
        <f>D409*E409</f>
        <v>130</v>
      </c>
      <c r="G409" s="17" t="s">
        <v>538</v>
      </c>
      <c r="H409" s="19" t="s">
        <v>931</v>
      </c>
      <c r="I409" s="150" t="s">
        <v>932</v>
      </c>
      <c r="J409" s="17" t="s">
        <v>17</v>
      </c>
      <c r="K409" s="17"/>
      <c r="X409" s="17">
        <f>F409-K409</f>
        <v>130</v>
      </c>
    </row>
    <row r="410" customHeight="1" spans="1:24">
      <c r="A410" s="17" t="s">
        <v>933</v>
      </c>
      <c r="B410" s="17" t="s">
        <v>26</v>
      </c>
      <c r="C410" s="30" t="s">
        <v>14</v>
      </c>
      <c r="D410" s="17">
        <v>1</v>
      </c>
      <c r="E410" s="17">
        <v>139</v>
      </c>
      <c r="F410" s="17"/>
      <c r="G410" s="17"/>
      <c r="H410" s="19" t="s">
        <v>934</v>
      </c>
      <c r="I410" s="150" t="s">
        <v>935</v>
      </c>
      <c r="J410" s="17" t="s">
        <v>24</v>
      </c>
      <c r="K410" s="17"/>
      <c r="L410" s="86" t="s">
        <v>587</v>
      </c>
      <c r="X410" s="17"/>
    </row>
    <row r="411" customHeight="1" spans="1:24">
      <c r="A411" s="17" t="s">
        <v>936</v>
      </c>
      <c r="B411" s="17" t="s">
        <v>115</v>
      </c>
      <c r="C411" s="30" t="s">
        <v>14</v>
      </c>
      <c r="D411" s="17">
        <v>1</v>
      </c>
      <c r="E411" s="17">
        <v>130</v>
      </c>
      <c r="F411" s="17">
        <f>D411*E411</f>
        <v>130</v>
      </c>
      <c r="G411" s="17" t="s">
        <v>538</v>
      </c>
      <c r="H411" s="19" t="s">
        <v>937</v>
      </c>
      <c r="I411" s="150" t="s">
        <v>938</v>
      </c>
      <c r="J411" s="17" t="s">
        <v>17</v>
      </c>
      <c r="K411" s="17"/>
      <c r="X411" s="17">
        <f>F411-K411</f>
        <v>130</v>
      </c>
    </row>
    <row r="412" customHeight="1" spans="1:24">
      <c r="A412" s="18" t="s">
        <v>939</v>
      </c>
      <c r="B412" s="18" t="s">
        <v>13</v>
      </c>
      <c r="C412" s="30" t="s">
        <v>766</v>
      </c>
      <c r="D412" s="18">
        <v>1</v>
      </c>
      <c r="E412" s="18">
        <v>144</v>
      </c>
      <c r="F412" s="135">
        <f t="shared" ref="F412:F446" si="48">E412*D412</f>
        <v>144</v>
      </c>
      <c r="G412" s="18" t="s">
        <v>141</v>
      </c>
      <c r="H412" s="28" t="s">
        <v>940</v>
      </c>
      <c r="I412" s="154" t="s">
        <v>941</v>
      </c>
      <c r="J412" s="28" t="s">
        <v>942</v>
      </c>
      <c r="K412" s="17"/>
      <c r="X412" s="73">
        <f t="shared" ref="X412:X454" si="49">F412-K412</f>
        <v>144</v>
      </c>
    </row>
    <row r="413" customHeight="1" spans="1:24">
      <c r="A413" s="18" t="s">
        <v>939</v>
      </c>
      <c r="B413" s="18" t="s">
        <v>13</v>
      </c>
      <c r="C413" s="30" t="s">
        <v>14</v>
      </c>
      <c r="D413" s="18">
        <v>3</v>
      </c>
      <c r="E413" s="18">
        <v>130</v>
      </c>
      <c r="F413" s="135">
        <f t="shared" si="48"/>
        <v>390</v>
      </c>
      <c r="G413" s="18" t="s">
        <v>22</v>
      </c>
      <c r="H413" s="28" t="s">
        <v>943</v>
      </c>
      <c r="I413" s="154" t="s">
        <v>944</v>
      </c>
      <c r="J413" s="28" t="s">
        <v>945</v>
      </c>
      <c r="K413" s="17"/>
      <c r="X413" s="73">
        <f t="shared" si="49"/>
        <v>390</v>
      </c>
    </row>
    <row r="414" customHeight="1" spans="1:24">
      <c r="A414" s="18" t="s">
        <v>924</v>
      </c>
      <c r="B414" s="141" t="s">
        <v>13</v>
      </c>
      <c r="C414" s="142" t="s">
        <v>14</v>
      </c>
      <c r="D414" s="141">
        <v>1</v>
      </c>
      <c r="E414" s="141">
        <v>130</v>
      </c>
      <c r="F414" s="135">
        <f t="shared" si="48"/>
        <v>130</v>
      </c>
      <c r="G414" s="141" t="s">
        <v>141</v>
      </c>
      <c r="H414" s="143" t="s">
        <v>946</v>
      </c>
      <c r="I414" s="154" t="s">
        <v>947</v>
      </c>
      <c r="J414" s="28" t="s">
        <v>948</v>
      </c>
      <c r="K414" s="17"/>
      <c r="X414" s="73">
        <v>0</v>
      </c>
    </row>
    <row r="415" customHeight="1" spans="1:24">
      <c r="A415" s="18" t="s">
        <v>927</v>
      </c>
      <c r="B415" s="18" t="s">
        <v>13</v>
      </c>
      <c r="C415" s="30" t="s">
        <v>766</v>
      </c>
      <c r="D415" s="18">
        <v>1</v>
      </c>
      <c r="E415" s="18">
        <v>145</v>
      </c>
      <c r="F415" s="135">
        <f t="shared" si="48"/>
        <v>145</v>
      </c>
      <c r="G415" s="18" t="s">
        <v>22</v>
      </c>
      <c r="H415" s="28" t="s">
        <v>949</v>
      </c>
      <c r="I415" s="172" t="s">
        <v>950</v>
      </c>
      <c r="J415" s="144" t="s">
        <v>951</v>
      </c>
      <c r="K415" s="17"/>
      <c r="X415" s="73">
        <f t="shared" si="49"/>
        <v>145</v>
      </c>
    </row>
    <row r="416" customHeight="1" spans="1:24">
      <c r="A416" s="18" t="s">
        <v>927</v>
      </c>
      <c r="B416" s="18" t="s">
        <v>13</v>
      </c>
      <c r="C416" s="30" t="s">
        <v>766</v>
      </c>
      <c r="D416" s="18">
        <v>1</v>
      </c>
      <c r="E416" s="18">
        <v>144</v>
      </c>
      <c r="F416" s="135">
        <f t="shared" si="48"/>
        <v>144</v>
      </c>
      <c r="G416" s="18" t="s">
        <v>141</v>
      </c>
      <c r="H416" s="28" t="s">
        <v>952</v>
      </c>
      <c r="I416" s="154" t="s">
        <v>953</v>
      </c>
      <c r="J416" s="28" t="s">
        <v>942</v>
      </c>
      <c r="K416" s="17"/>
      <c r="X416" s="73">
        <f t="shared" si="49"/>
        <v>144</v>
      </c>
    </row>
    <row r="417" customHeight="1" spans="1:24">
      <c r="A417" s="18" t="s">
        <v>954</v>
      </c>
      <c r="B417" s="18" t="s">
        <v>13</v>
      </c>
      <c r="C417" s="30" t="s">
        <v>14</v>
      </c>
      <c r="D417" s="18">
        <v>2</v>
      </c>
      <c r="E417" s="18">
        <v>125</v>
      </c>
      <c r="F417" s="135">
        <f t="shared" si="48"/>
        <v>250</v>
      </c>
      <c r="G417" s="18" t="s">
        <v>141</v>
      </c>
      <c r="H417" s="28" t="s">
        <v>955</v>
      </c>
      <c r="I417" s="154" t="s">
        <v>956</v>
      </c>
      <c r="J417" s="144" t="s">
        <v>957</v>
      </c>
      <c r="K417" s="17"/>
      <c r="X417" s="73">
        <f t="shared" si="49"/>
        <v>250</v>
      </c>
    </row>
    <row r="418" customHeight="1" spans="1:24">
      <c r="A418" s="18" t="s">
        <v>954</v>
      </c>
      <c r="B418" s="18" t="s">
        <v>13</v>
      </c>
      <c r="C418" s="30" t="s">
        <v>14</v>
      </c>
      <c r="D418" s="18">
        <v>1</v>
      </c>
      <c r="E418" s="18">
        <v>130</v>
      </c>
      <c r="F418" s="135">
        <f t="shared" si="48"/>
        <v>130</v>
      </c>
      <c r="G418" s="18" t="s">
        <v>141</v>
      </c>
      <c r="H418" s="28" t="s">
        <v>958</v>
      </c>
      <c r="I418" s="154" t="s">
        <v>959</v>
      </c>
      <c r="J418" s="28" t="s">
        <v>942</v>
      </c>
      <c r="K418" s="17"/>
      <c r="X418" s="73">
        <f t="shared" si="49"/>
        <v>130</v>
      </c>
    </row>
    <row r="419" customHeight="1" spans="1:24">
      <c r="A419" s="18" t="s">
        <v>954</v>
      </c>
      <c r="B419" s="18" t="s">
        <v>13</v>
      </c>
      <c r="C419" s="30" t="s">
        <v>14</v>
      </c>
      <c r="D419" s="18">
        <v>1</v>
      </c>
      <c r="E419" s="18">
        <v>130</v>
      </c>
      <c r="F419" s="135">
        <f t="shared" si="48"/>
        <v>130</v>
      </c>
      <c r="G419" s="18" t="s">
        <v>141</v>
      </c>
      <c r="H419" s="28" t="s">
        <v>960</v>
      </c>
      <c r="I419" s="154" t="s">
        <v>961</v>
      </c>
      <c r="J419" s="28" t="s">
        <v>962</v>
      </c>
      <c r="K419" s="17"/>
      <c r="X419" s="73">
        <f t="shared" si="49"/>
        <v>130</v>
      </c>
    </row>
    <row r="420" customHeight="1" spans="1:24">
      <c r="A420" s="18" t="s">
        <v>954</v>
      </c>
      <c r="B420" s="18" t="s">
        <v>13</v>
      </c>
      <c r="C420" s="30" t="s">
        <v>766</v>
      </c>
      <c r="D420" s="18">
        <v>1</v>
      </c>
      <c r="E420" s="18">
        <v>144</v>
      </c>
      <c r="F420" s="135">
        <f t="shared" si="48"/>
        <v>144</v>
      </c>
      <c r="G420" s="18" t="s">
        <v>15</v>
      </c>
      <c r="H420" s="28" t="s">
        <v>963</v>
      </c>
      <c r="I420" s="154" t="s">
        <v>964</v>
      </c>
      <c r="J420" s="28" t="s">
        <v>942</v>
      </c>
      <c r="K420" s="17"/>
      <c r="X420" s="73">
        <f t="shared" si="49"/>
        <v>144</v>
      </c>
    </row>
    <row r="421" customHeight="1" spans="1:24">
      <c r="A421" s="18" t="s">
        <v>954</v>
      </c>
      <c r="B421" s="18" t="s">
        <v>13</v>
      </c>
      <c r="C421" s="30" t="s">
        <v>14</v>
      </c>
      <c r="D421" s="18">
        <v>1</v>
      </c>
      <c r="E421" s="18">
        <v>130</v>
      </c>
      <c r="F421" s="135">
        <f t="shared" si="48"/>
        <v>130</v>
      </c>
      <c r="G421" s="18">
        <v>1688</v>
      </c>
      <c r="H421" s="28" t="s">
        <v>965</v>
      </c>
      <c r="I421" s="154" t="s">
        <v>966</v>
      </c>
      <c r="J421" s="144" t="s">
        <v>951</v>
      </c>
      <c r="K421" s="17"/>
      <c r="X421" s="73">
        <f t="shared" si="49"/>
        <v>130</v>
      </c>
    </row>
    <row r="422" customHeight="1" spans="1:24">
      <c r="A422" s="18" t="s">
        <v>967</v>
      </c>
      <c r="B422" s="18" t="s">
        <v>13</v>
      </c>
      <c r="C422" s="30" t="s">
        <v>14</v>
      </c>
      <c r="D422" s="18">
        <v>1</v>
      </c>
      <c r="E422" s="18">
        <v>128</v>
      </c>
      <c r="F422" s="135">
        <f t="shared" si="48"/>
        <v>128</v>
      </c>
      <c r="G422" s="18" t="s">
        <v>141</v>
      </c>
      <c r="H422" s="28" t="s">
        <v>968</v>
      </c>
      <c r="I422" s="154" t="s">
        <v>969</v>
      </c>
      <c r="J422" s="28" t="s">
        <v>942</v>
      </c>
      <c r="K422" s="17"/>
      <c r="X422" s="73">
        <f t="shared" si="49"/>
        <v>128</v>
      </c>
    </row>
    <row r="423" customHeight="1" spans="1:24">
      <c r="A423" s="18" t="s">
        <v>967</v>
      </c>
      <c r="B423" s="141" t="s">
        <v>13</v>
      </c>
      <c r="C423" s="142" t="s">
        <v>14</v>
      </c>
      <c r="D423" s="141">
        <v>1</v>
      </c>
      <c r="E423" s="141"/>
      <c r="F423" s="135">
        <f t="shared" si="48"/>
        <v>0</v>
      </c>
      <c r="G423" s="141" t="s">
        <v>552</v>
      </c>
      <c r="H423" s="143" t="s">
        <v>970</v>
      </c>
      <c r="I423" s="154" t="s">
        <v>971</v>
      </c>
      <c r="J423" s="144" t="s">
        <v>951</v>
      </c>
      <c r="K423" s="17"/>
      <c r="X423" s="73">
        <f t="shared" si="49"/>
        <v>0</v>
      </c>
    </row>
    <row r="424" customHeight="1" spans="1:24">
      <c r="A424" s="18" t="s">
        <v>967</v>
      </c>
      <c r="B424" s="18" t="s">
        <v>13</v>
      </c>
      <c r="C424" s="30" t="s">
        <v>14</v>
      </c>
      <c r="D424" s="18">
        <v>2</v>
      </c>
      <c r="E424" s="18">
        <v>125</v>
      </c>
      <c r="F424" s="135">
        <f t="shared" si="48"/>
        <v>250</v>
      </c>
      <c r="G424" s="18" t="s">
        <v>15</v>
      </c>
      <c r="H424" s="28" t="s">
        <v>972</v>
      </c>
      <c r="I424" s="154" t="s">
        <v>973</v>
      </c>
      <c r="J424" s="144" t="s">
        <v>957</v>
      </c>
      <c r="K424" s="17"/>
      <c r="X424" s="73">
        <f t="shared" si="49"/>
        <v>250</v>
      </c>
    </row>
    <row r="425" customHeight="1" spans="1:24">
      <c r="A425" s="18" t="s">
        <v>974</v>
      </c>
      <c r="B425" s="18" t="s">
        <v>13</v>
      </c>
      <c r="C425" s="30" t="s">
        <v>766</v>
      </c>
      <c r="D425" s="18">
        <v>1</v>
      </c>
      <c r="E425" s="18">
        <v>144</v>
      </c>
      <c r="F425" s="135">
        <f t="shared" si="48"/>
        <v>144</v>
      </c>
      <c r="G425" s="18" t="s">
        <v>141</v>
      </c>
      <c r="H425" s="28" t="s">
        <v>975</v>
      </c>
      <c r="I425" s="154" t="s">
        <v>976</v>
      </c>
      <c r="J425" s="28" t="s">
        <v>942</v>
      </c>
      <c r="K425" s="17"/>
      <c r="X425" s="73">
        <f t="shared" si="49"/>
        <v>144</v>
      </c>
    </row>
    <row r="426" customHeight="1" spans="1:24">
      <c r="A426" s="18" t="s">
        <v>974</v>
      </c>
      <c r="B426" s="18" t="s">
        <v>13</v>
      </c>
      <c r="C426" s="30" t="s">
        <v>766</v>
      </c>
      <c r="D426" s="18">
        <v>1</v>
      </c>
      <c r="E426" s="18">
        <v>144</v>
      </c>
      <c r="F426" s="135">
        <f t="shared" si="48"/>
        <v>144</v>
      </c>
      <c r="G426" s="18" t="s">
        <v>141</v>
      </c>
      <c r="H426" s="28" t="s">
        <v>977</v>
      </c>
      <c r="I426" s="154" t="s">
        <v>978</v>
      </c>
      <c r="J426" s="28" t="s">
        <v>942</v>
      </c>
      <c r="K426" s="17"/>
      <c r="X426" s="73">
        <f t="shared" si="49"/>
        <v>144</v>
      </c>
    </row>
    <row r="427" customHeight="1" spans="1:24">
      <c r="A427" s="18" t="s">
        <v>974</v>
      </c>
      <c r="B427" s="18" t="s">
        <v>13</v>
      </c>
      <c r="C427" s="30" t="s">
        <v>766</v>
      </c>
      <c r="D427" s="18">
        <v>1</v>
      </c>
      <c r="E427" s="18">
        <v>144</v>
      </c>
      <c r="F427" s="135">
        <f t="shared" si="48"/>
        <v>144</v>
      </c>
      <c r="G427" s="18" t="s">
        <v>141</v>
      </c>
      <c r="H427" s="35" t="s">
        <v>979</v>
      </c>
      <c r="I427" s="154" t="s">
        <v>980</v>
      </c>
      <c r="J427" s="144" t="s">
        <v>951</v>
      </c>
      <c r="K427" s="17"/>
      <c r="X427" s="73">
        <f t="shared" si="49"/>
        <v>144</v>
      </c>
    </row>
    <row r="428" customHeight="1" spans="1:24">
      <c r="A428" s="18" t="s">
        <v>974</v>
      </c>
      <c r="B428" s="18" t="s">
        <v>13</v>
      </c>
      <c r="C428" s="30" t="s">
        <v>766</v>
      </c>
      <c r="D428" s="18">
        <v>1</v>
      </c>
      <c r="E428" s="18">
        <v>144</v>
      </c>
      <c r="F428" s="135">
        <f t="shared" si="48"/>
        <v>144</v>
      </c>
      <c r="G428" s="18" t="s">
        <v>141</v>
      </c>
      <c r="H428" s="28" t="s">
        <v>981</v>
      </c>
      <c r="I428" s="154" t="s">
        <v>982</v>
      </c>
      <c r="J428" s="144" t="s">
        <v>951</v>
      </c>
      <c r="K428" s="17"/>
      <c r="X428" s="73">
        <f t="shared" si="49"/>
        <v>144</v>
      </c>
    </row>
    <row r="429" customHeight="1" spans="1:24">
      <c r="A429" s="18" t="s">
        <v>974</v>
      </c>
      <c r="B429" s="18" t="s">
        <v>13</v>
      </c>
      <c r="C429" s="142" t="s">
        <v>766</v>
      </c>
      <c r="D429" s="141">
        <v>1</v>
      </c>
      <c r="E429" s="141">
        <v>144</v>
      </c>
      <c r="F429" s="135">
        <f t="shared" si="48"/>
        <v>144</v>
      </c>
      <c r="G429" s="141" t="s">
        <v>141</v>
      </c>
      <c r="H429" s="143" t="s">
        <v>983</v>
      </c>
      <c r="I429" s="154" t="s">
        <v>984</v>
      </c>
      <c r="J429" s="144" t="s">
        <v>951</v>
      </c>
      <c r="K429" s="17"/>
      <c r="X429" s="73">
        <v>0</v>
      </c>
    </row>
    <row r="430" customHeight="1" spans="1:24">
      <c r="A430" s="18" t="s">
        <v>974</v>
      </c>
      <c r="B430" s="18" t="s">
        <v>13</v>
      </c>
      <c r="C430" s="30" t="s">
        <v>766</v>
      </c>
      <c r="D430" s="18">
        <v>1</v>
      </c>
      <c r="E430" s="18">
        <v>144</v>
      </c>
      <c r="F430" s="135">
        <f t="shared" si="48"/>
        <v>144</v>
      </c>
      <c r="G430" s="18" t="s">
        <v>141</v>
      </c>
      <c r="H430" s="28" t="s">
        <v>985</v>
      </c>
      <c r="I430" s="154" t="s">
        <v>986</v>
      </c>
      <c r="J430" s="144" t="s">
        <v>951</v>
      </c>
      <c r="K430" s="17"/>
      <c r="X430" s="73">
        <f t="shared" si="49"/>
        <v>144</v>
      </c>
    </row>
    <row r="431" customHeight="1" spans="1:24">
      <c r="A431" s="18" t="s">
        <v>974</v>
      </c>
      <c r="B431" s="18" t="s">
        <v>13</v>
      </c>
      <c r="C431" s="30" t="s">
        <v>766</v>
      </c>
      <c r="D431" s="18">
        <v>1</v>
      </c>
      <c r="E431" s="18">
        <v>144</v>
      </c>
      <c r="F431" s="135">
        <f t="shared" si="48"/>
        <v>144</v>
      </c>
      <c r="G431" s="18" t="s">
        <v>22</v>
      </c>
      <c r="H431" s="28" t="s">
        <v>987</v>
      </c>
      <c r="I431" s="154" t="s">
        <v>988</v>
      </c>
      <c r="J431" s="28" t="s">
        <v>942</v>
      </c>
      <c r="K431" s="17"/>
      <c r="X431" s="73">
        <f t="shared" si="49"/>
        <v>144</v>
      </c>
    </row>
    <row r="432" customHeight="1" spans="1:24">
      <c r="A432" s="18" t="s">
        <v>974</v>
      </c>
      <c r="B432" s="18" t="s">
        <v>13</v>
      </c>
      <c r="C432" s="142" t="s">
        <v>14</v>
      </c>
      <c r="D432" s="141">
        <v>1</v>
      </c>
      <c r="E432" s="141">
        <v>125</v>
      </c>
      <c r="F432" s="135">
        <f t="shared" si="48"/>
        <v>125</v>
      </c>
      <c r="G432" s="141" t="s">
        <v>141</v>
      </c>
      <c r="H432" s="143" t="s">
        <v>989</v>
      </c>
      <c r="I432" s="154" t="s">
        <v>990</v>
      </c>
      <c r="J432" s="28" t="s">
        <v>948</v>
      </c>
      <c r="K432" s="17"/>
      <c r="X432" s="73">
        <v>0</v>
      </c>
    </row>
    <row r="433" customHeight="1" spans="1:24">
      <c r="A433" s="18" t="s">
        <v>974</v>
      </c>
      <c r="B433" s="18" t="s">
        <v>13</v>
      </c>
      <c r="C433" s="142" t="s">
        <v>766</v>
      </c>
      <c r="D433" s="141">
        <v>1</v>
      </c>
      <c r="E433" s="141">
        <v>144</v>
      </c>
      <c r="F433" s="135">
        <f t="shared" si="48"/>
        <v>144</v>
      </c>
      <c r="G433" s="141" t="s">
        <v>141</v>
      </c>
      <c r="H433" s="143" t="s">
        <v>991</v>
      </c>
      <c r="I433" s="154" t="s">
        <v>992</v>
      </c>
      <c r="J433" s="144" t="s">
        <v>951</v>
      </c>
      <c r="K433" s="17"/>
      <c r="X433" s="73">
        <v>0</v>
      </c>
    </row>
    <row r="434" customHeight="1" spans="1:24">
      <c r="A434" s="18" t="s">
        <v>974</v>
      </c>
      <c r="B434" s="18" t="s">
        <v>13</v>
      </c>
      <c r="C434" s="30" t="s">
        <v>766</v>
      </c>
      <c r="D434" s="18">
        <v>1</v>
      </c>
      <c r="E434" s="18">
        <v>144</v>
      </c>
      <c r="F434" s="135">
        <f t="shared" si="48"/>
        <v>144</v>
      </c>
      <c r="G434" s="18" t="s">
        <v>141</v>
      </c>
      <c r="H434" s="28" t="s">
        <v>993</v>
      </c>
      <c r="I434" s="154" t="s">
        <v>994</v>
      </c>
      <c r="J434" s="144" t="s">
        <v>951</v>
      </c>
      <c r="K434" s="17"/>
      <c r="X434" s="73">
        <f t="shared" si="49"/>
        <v>144</v>
      </c>
    </row>
    <row r="435" customHeight="1" spans="1:24">
      <c r="A435" s="18" t="s">
        <v>995</v>
      </c>
      <c r="B435" s="18" t="s">
        <v>13</v>
      </c>
      <c r="C435" s="30" t="s">
        <v>14</v>
      </c>
      <c r="D435" s="18">
        <v>2</v>
      </c>
      <c r="E435" s="18">
        <v>125</v>
      </c>
      <c r="F435" s="135">
        <f t="shared" si="48"/>
        <v>250</v>
      </c>
      <c r="G435" s="18" t="s">
        <v>996</v>
      </c>
      <c r="H435" s="28" t="s">
        <v>997</v>
      </c>
      <c r="I435" s="154" t="s">
        <v>998</v>
      </c>
      <c r="J435" s="144" t="s">
        <v>957</v>
      </c>
      <c r="K435" s="17"/>
      <c r="X435" s="73">
        <f t="shared" si="49"/>
        <v>250</v>
      </c>
    </row>
    <row r="436" customHeight="1" spans="1:24">
      <c r="A436" s="18" t="s">
        <v>995</v>
      </c>
      <c r="B436" s="18" t="s">
        <v>13</v>
      </c>
      <c r="C436" s="30" t="s">
        <v>766</v>
      </c>
      <c r="D436" s="18">
        <v>1</v>
      </c>
      <c r="E436" s="18">
        <v>144</v>
      </c>
      <c r="F436" s="135">
        <f t="shared" si="48"/>
        <v>144</v>
      </c>
      <c r="G436" s="18" t="s">
        <v>141</v>
      </c>
      <c r="H436" s="28" t="s">
        <v>999</v>
      </c>
      <c r="I436" s="154" t="s">
        <v>1000</v>
      </c>
      <c r="J436" s="144" t="s">
        <v>951</v>
      </c>
      <c r="K436" s="17"/>
      <c r="X436" s="73">
        <f t="shared" si="49"/>
        <v>144</v>
      </c>
    </row>
    <row r="437" customHeight="1" spans="1:24">
      <c r="A437" s="18" t="s">
        <v>995</v>
      </c>
      <c r="B437" s="18" t="s">
        <v>13</v>
      </c>
      <c r="C437" s="30" t="s">
        <v>766</v>
      </c>
      <c r="D437" s="18">
        <v>1</v>
      </c>
      <c r="E437" s="18">
        <v>144</v>
      </c>
      <c r="F437" s="135">
        <f t="shared" si="48"/>
        <v>144</v>
      </c>
      <c r="G437" s="18" t="s">
        <v>22</v>
      </c>
      <c r="H437" s="35" t="s">
        <v>1001</v>
      </c>
      <c r="I437" s="154" t="s">
        <v>1002</v>
      </c>
      <c r="J437" s="144" t="s">
        <v>951</v>
      </c>
      <c r="K437" s="17"/>
      <c r="X437" s="73">
        <f t="shared" si="49"/>
        <v>144</v>
      </c>
    </row>
    <row r="438" customHeight="1" spans="1:24">
      <c r="A438" s="18" t="s">
        <v>1003</v>
      </c>
      <c r="B438" s="18" t="s">
        <v>13</v>
      </c>
      <c r="C438" s="30" t="s">
        <v>14</v>
      </c>
      <c r="D438" s="18">
        <v>1</v>
      </c>
      <c r="E438" s="18">
        <v>130</v>
      </c>
      <c r="F438" s="135">
        <f t="shared" si="48"/>
        <v>130</v>
      </c>
      <c r="G438" s="18">
        <v>1688</v>
      </c>
      <c r="H438" s="28" t="s">
        <v>1004</v>
      </c>
      <c r="I438" s="154" t="s">
        <v>1005</v>
      </c>
      <c r="J438" s="144" t="s">
        <v>951</v>
      </c>
      <c r="K438" s="17"/>
      <c r="L438" s="12" t="s">
        <v>587</v>
      </c>
      <c r="X438" s="73">
        <f t="shared" si="49"/>
        <v>130</v>
      </c>
    </row>
    <row r="439" customHeight="1" spans="1:24">
      <c r="A439" s="18" t="s">
        <v>1003</v>
      </c>
      <c r="B439" s="18" t="s">
        <v>13</v>
      </c>
      <c r="C439" s="30" t="s">
        <v>766</v>
      </c>
      <c r="D439" s="18">
        <v>1</v>
      </c>
      <c r="E439" s="18">
        <v>144</v>
      </c>
      <c r="F439" s="135">
        <f t="shared" si="48"/>
        <v>144</v>
      </c>
      <c r="G439" s="18" t="s">
        <v>22</v>
      </c>
      <c r="H439" s="28" t="s">
        <v>1006</v>
      </c>
      <c r="I439" s="154" t="s">
        <v>1007</v>
      </c>
      <c r="J439" s="28" t="s">
        <v>942</v>
      </c>
      <c r="K439" s="17"/>
      <c r="L439" s="12" t="s">
        <v>587</v>
      </c>
      <c r="X439" s="73">
        <f t="shared" si="49"/>
        <v>144</v>
      </c>
    </row>
    <row r="440" customHeight="1" spans="1:24">
      <c r="A440" s="18" t="s">
        <v>930</v>
      </c>
      <c r="B440" s="18" t="s">
        <v>13</v>
      </c>
      <c r="C440" s="30" t="s">
        <v>766</v>
      </c>
      <c r="D440" s="18">
        <v>1</v>
      </c>
      <c r="E440" s="18">
        <v>144</v>
      </c>
      <c r="F440" s="135">
        <f t="shared" si="48"/>
        <v>144</v>
      </c>
      <c r="G440" s="18" t="s">
        <v>15</v>
      </c>
      <c r="H440" s="28" t="s">
        <v>1008</v>
      </c>
      <c r="I440" s="154" t="s">
        <v>1009</v>
      </c>
      <c r="J440" s="144" t="s">
        <v>951</v>
      </c>
      <c r="K440" s="17"/>
      <c r="L440" s="12" t="s">
        <v>587</v>
      </c>
      <c r="X440" s="73">
        <f t="shared" si="49"/>
        <v>144</v>
      </c>
    </row>
    <row r="441" customHeight="1" spans="1:24">
      <c r="A441" s="18" t="s">
        <v>930</v>
      </c>
      <c r="B441" s="18" t="s">
        <v>13</v>
      </c>
      <c r="C441" s="142" t="s">
        <v>14</v>
      </c>
      <c r="D441" s="141">
        <v>1</v>
      </c>
      <c r="E441" s="141">
        <v>126</v>
      </c>
      <c r="F441" s="135">
        <f t="shared" si="48"/>
        <v>126</v>
      </c>
      <c r="G441" s="141" t="s">
        <v>141</v>
      </c>
      <c r="H441" s="143" t="s">
        <v>1010</v>
      </c>
      <c r="I441" s="154" t="s">
        <v>1011</v>
      </c>
      <c r="J441" s="144" t="s">
        <v>951</v>
      </c>
      <c r="K441" s="17"/>
      <c r="L441" s="12" t="s">
        <v>587</v>
      </c>
      <c r="X441" s="73">
        <v>0</v>
      </c>
    </row>
    <row r="442" customHeight="1" spans="1:24">
      <c r="A442" s="18" t="s">
        <v>933</v>
      </c>
      <c r="B442" s="18" t="s">
        <v>13</v>
      </c>
      <c r="C442" s="30" t="s">
        <v>14</v>
      </c>
      <c r="D442" s="18">
        <v>1</v>
      </c>
      <c r="E442" s="18">
        <v>122</v>
      </c>
      <c r="F442" s="135">
        <f t="shared" si="48"/>
        <v>122</v>
      </c>
      <c r="G442" s="18" t="s">
        <v>141</v>
      </c>
      <c r="H442" s="28" t="s">
        <v>1012</v>
      </c>
      <c r="I442" s="154" t="s">
        <v>1013</v>
      </c>
      <c r="J442" s="28" t="s">
        <v>942</v>
      </c>
      <c r="K442" s="17"/>
      <c r="L442" s="12" t="s">
        <v>587</v>
      </c>
      <c r="X442" s="73">
        <f t="shared" si="49"/>
        <v>122</v>
      </c>
    </row>
    <row r="443" customHeight="1" spans="1:24">
      <c r="A443" s="18" t="s">
        <v>936</v>
      </c>
      <c r="B443" s="141" t="s">
        <v>13</v>
      </c>
      <c r="C443" s="142" t="s">
        <v>14</v>
      </c>
      <c r="D443" s="141">
        <v>1</v>
      </c>
      <c r="E443" s="141">
        <v>122</v>
      </c>
      <c r="F443" s="135">
        <f t="shared" si="48"/>
        <v>122</v>
      </c>
      <c r="G443" s="141" t="s">
        <v>141</v>
      </c>
      <c r="H443" s="143" t="s">
        <v>1014</v>
      </c>
      <c r="I443" s="154" t="s">
        <v>1015</v>
      </c>
      <c r="J443" s="144" t="s">
        <v>951</v>
      </c>
      <c r="K443" s="17"/>
      <c r="L443" s="12" t="s">
        <v>587</v>
      </c>
      <c r="X443" s="73">
        <v>0</v>
      </c>
    </row>
    <row r="444" customHeight="1" spans="1:24">
      <c r="A444" s="18" t="s">
        <v>936</v>
      </c>
      <c r="B444" s="141" t="s">
        <v>13</v>
      </c>
      <c r="C444" s="142" t="s">
        <v>766</v>
      </c>
      <c r="D444" s="141">
        <v>1</v>
      </c>
      <c r="E444" s="141">
        <v>144</v>
      </c>
      <c r="F444" s="135">
        <f t="shared" si="48"/>
        <v>144</v>
      </c>
      <c r="G444" s="141" t="s">
        <v>141</v>
      </c>
      <c r="H444" s="143" t="s">
        <v>1016</v>
      </c>
      <c r="I444" s="154" t="s">
        <v>1017</v>
      </c>
      <c r="J444" s="144" t="s">
        <v>951</v>
      </c>
      <c r="K444" s="17"/>
      <c r="L444" s="12" t="s">
        <v>587</v>
      </c>
      <c r="X444" s="73">
        <v>0</v>
      </c>
    </row>
    <row r="445" customHeight="1" spans="1:24">
      <c r="A445" s="18" t="s">
        <v>1018</v>
      </c>
      <c r="B445" s="18" t="s">
        <v>13</v>
      </c>
      <c r="C445" s="30" t="s">
        <v>766</v>
      </c>
      <c r="D445" s="18">
        <v>1</v>
      </c>
      <c r="E445" s="18">
        <v>144</v>
      </c>
      <c r="F445" s="135">
        <f t="shared" si="48"/>
        <v>144</v>
      </c>
      <c r="G445" s="18" t="s">
        <v>22</v>
      </c>
      <c r="H445" s="28" t="s">
        <v>1019</v>
      </c>
      <c r="I445" s="154" t="s">
        <v>1020</v>
      </c>
      <c r="J445" s="144" t="s">
        <v>951</v>
      </c>
      <c r="K445" s="17"/>
      <c r="L445" s="12" t="s">
        <v>587</v>
      </c>
      <c r="X445" s="73">
        <f t="shared" si="49"/>
        <v>144</v>
      </c>
    </row>
    <row r="446" customHeight="1" spans="1:24">
      <c r="A446" s="18" t="s">
        <v>1021</v>
      </c>
      <c r="B446" s="18" t="s">
        <v>13</v>
      </c>
      <c r="C446" s="30" t="s">
        <v>14</v>
      </c>
      <c r="D446" s="18">
        <v>1</v>
      </c>
      <c r="E446" s="18">
        <v>122</v>
      </c>
      <c r="F446" s="135">
        <f t="shared" si="48"/>
        <v>122</v>
      </c>
      <c r="G446" s="18" t="s">
        <v>141</v>
      </c>
      <c r="H446" s="28" t="s">
        <v>1022</v>
      </c>
      <c r="I446" s="154" t="s">
        <v>1023</v>
      </c>
      <c r="J446" s="144" t="s">
        <v>951</v>
      </c>
      <c r="K446" s="17"/>
      <c r="L446" s="12" t="s">
        <v>587</v>
      </c>
      <c r="X446" s="73">
        <f t="shared" si="49"/>
        <v>122</v>
      </c>
    </row>
    <row r="447" customHeight="1" spans="1:24">
      <c r="A447" s="18" t="s">
        <v>1021</v>
      </c>
      <c r="B447" s="18" t="s">
        <v>13</v>
      </c>
      <c r="C447" s="30" t="s">
        <v>766</v>
      </c>
      <c r="D447" s="18">
        <v>1</v>
      </c>
      <c r="E447" s="18">
        <v>143</v>
      </c>
      <c r="F447" s="135">
        <f t="shared" ref="F447:F454" si="50">E447*D447</f>
        <v>143</v>
      </c>
      <c r="G447" s="18" t="s">
        <v>141</v>
      </c>
      <c r="H447" s="28" t="s">
        <v>1024</v>
      </c>
      <c r="I447" s="154" t="s">
        <v>1025</v>
      </c>
      <c r="J447" s="144" t="s">
        <v>951</v>
      </c>
      <c r="K447" s="17"/>
      <c r="L447" s="12" t="s">
        <v>587</v>
      </c>
      <c r="X447" s="73">
        <f t="shared" si="49"/>
        <v>143</v>
      </c>
    </row>
    <row r="448" customHeight="1" spans="1:24">
      <c r="A448" s="18" t="s">
        <v>1026</v>
      </c>
      <c r="B448" s="18" t="s">
        <v>13</v>
      </c>
      <c r="C448" s="30" t="s">
        <v>14</v>
      </c>
      <c r="D448" s="18">
        <v>1</v>
      </c>
      <c r="E448" s="18">
        <v>125</v>
      </c>
      <c r="F448" s="135">
        <f t="shared" si="50"/>
        <v>125</v>
      </c>
      <c r="G448" s="18" t="s">
        <v>141</v>
      </c>
      <c r="H448" s="28" t="s">
        <v>1027</v>
      </c>
      <c r="I448" s="154" t="s">
        <v>1028</v>
      </c>
      <c r="J448" s="144" t="s">
        <v>951</v>
      </c>
      <c r="K448" s="17"/>
      <c r="L448" s="12" t="s">
        <v>587</v>
      </c>
      <c r="X448" s="73">
        <f t="shared" si="49"/>
        <v>125</v>
      </c>
    </row>
    <row r="449" customHeight="1" spans="1:24">
      <c r="A449" s="18" t="s">
        <v>1026</v>
      </c>
      <c r="B449" s="18" t="s">
        <v>13</v>
      </c>
      <c r="C449" s="30" t="s">
        <v>14</v>
      </c>
      <c r="D449" s="18">
        <v>1</v>
      </c>
      <c r="E449" s="18">
        <v>122</v>
      </c>
      <c r="F449" s="135">
        <f t="shared" si="50"/>
        <v>122</v>
      </c>
      <c r="G449" s="18" t="s">
        <v>141</v>
      </c>
      <c r="H449" s="28" t="s">
        <v>1029</v>
      </c>
      <c r="I449" s="154" t="s">
        <v>1030</v>
      </c>
      <c r="J449" s="28" t="s">
        <v>942</v>
      </c>
      <c r="K449" s="17"/>
      <c r="L449" s="12" t="s">
        <v>587</v>
      </c>
      <c r="X449" s="73">
        <f t="shared" si="49"/>
        <v>122</v>
      </c>
    </row>
    <row r="450" customHeight="1" spans="1:24">
      <c r="A450" s="18" t="s">
        <v>1026</v>
      </c>
      <c r="B450" s="18" t="s">
        <v>13</v>
      </c>
      <c r="C450" s="30" t="s">
        <v>14</v>
      </c>
      <c r="D450" s="18">
        <v>1</v>
      </c>
      <c r="E450" s="18">
        <v>120</v>
      </c>
      <c r="F450" s="135">
        <f t="shared" si="50"/>
        <v>120</v>
      </c>
      <c r="G450" s="18" t="s">
        <v>141</v>
      </c>
      <c r="H450" s="28" t="s">
        <v>1031</v>
      </c>
      <c r="I450" s="154" t="s">
        <v>1032</v>
      </c>
      <c r="J450" s="144" t="s">
        <v>951</v>
      </c>
      <c r="K450" s="17"/>
      <c r="L450" s="12" t="s">
        <v>587</v>
      </c>
      <c r="X450" s="73">
        <f t="shared" si="49"/>
        <v>120</v>
      </c>
    </row>
    <row r="451" customHeight="1" spans="1:24">
      <c r="A451" s="18" t="s">
        <v>1026</v>
      </c>
      <c r="B451" s="18" t="s">
        <v>13</v>
      </c>
      <c r="C451" s="30" t="s">
        <v>14</v>
      </c>
      <c r="D451" s="18">
        <v>4</v>
      </c>
      <c r="E451" s="18">
        <v>118</v>
      </c>
      <c r="F451" s="135">
        <f t="shared" si="50"/>
        <v>472</v>
      </c>
      <c r="G451" s="18" t="s">
        <v>1033</v>
      </c>
      <c r="H451" s="28" t="s">
        <v>1034</v>
      </c>
      <c r="I451" s="28" t="s">
        <v>1035</v>
      </c>
      <c r="J451" s="144" t="s">
        <v>1036</v>
      </c>
      <c r="K451" s="17"/>
      <c r="L451" s="12" t="s">
        <v>587</v>
      </c>
      <c r="X451" s="73">
        <f t="shared" si="49"/>
        <v>472</v>
      </c>
    </row>
    <row r="452" customHeight="1" spans="1:24">
      <c r="A452" s="18" t="s">
        <v>1037</v>
      </c>
      <c r="B452" s="18" t="s">
        <v>13</v>
      </c>
      <c r="C452" s="30" t="s">
        <v>14</v>
      </c>
      <c r="D452" s="18">
        <v>1</v>
      </c>
      <c r="E452" s="18">
        <v>125</v>
      </c>
      <c r="F452" s="135">
        <f t="shared" si="50"/>
        <v>125</v>
      </c>
      <c r="G452" s="18" t="s">
        <v>141</v>
      </c>
      <c r="H452" s="28" t="s">
        <v>1038</v>
      </c>
      <c r="I452" s="154" t="s">
        <v>1039</v>
      </c>
      <c r="J452" s="28" t="s">
        <v>942</v>
      </c>
      <c r="K452" s="17"/>
      <c r="L452" s="12" t="s">
        <v>587</v>
      </c>
      <c r="X452" s="73">
        <f t="shared" si="49"/>
        <v>125</v>
      </c>
    </row>
    <row r="453" customHeight="1" spans="1:24">
      <c r="A453" s="18" t="s">
        <v>1037</v>
      </c>
      <c r="B453" s="18" t="s">
        <v>13</v>
      </c>
      <c r="C453" s="30" t="s">
        <v>766</v>
      </c>
      <c r="D453" s="18">
        <v>1</v>
      </c>
      <c r="E453" s="18">
        <v>142</v>
      </c>
      <c r="F453" s="135">
        <f t="shared" si="50"/>
        <v>142</v>
      </c>
      <c r="G453" s="18" t="s">
        <v>141</v>
      </c>
      <c r="H453" s="28" t="s">
        <v>1040</v>
      </c>
      <c r="I453" s="154" t="s">
        <v>1041</v>
      </c>
      <c r="J453" s="28" t="s">
        <v>942</v>
      </c>
      <c r="K453" s="17"/>
      <c r="L453" s="12" t="s">
        <v>587</v>
      </c>
      <c r="X453" s="73">
        <f t="shared" si="49"/>
        <v>142</v>
      </c>
    </row>
    <row r="454" customHeight="1" spans="1:24">
      <c r="A454" s="18" t="s">
        <v>1037</v>
      </c>
      <c r="B454" s="18" t="s">
        <v>13</v>
      </c>
      <c r="C454" s="30" t="s">
        <v>14</v>
      </c>
      <c r="D454" s="18">
        <v>1</v>
      </c>
      <c r="E454" s="18">
        <v>125</v>
      </c>
      <c r="F454" s="135">
        <f t="shared" si="50"/>
        <v>125</v>
      </c>
      <c r="G454" s="18" t="s">
        <v>141</v>
      </c>
      <c r="H454" s="28" t="s">
        <v>1042</v>
      </c>
      <c r="I454" s="154" t="s">
        <v>1043</v>
      </c>
      <c r="J454" s="144" t="s">
        <v>951</v>
      </c>
      <c r="K454" s="17"/>
      <c r="L454" s="12" t="s">
        <v>587</v>
      </c>
      <c r="X454" s="73">
        <f t="shared" si="49"/>
        <v>125</v>
      </c>
    </row>
    <row r="455" s="6" customFormat="1" customHeight="1" spans="1:24">
      <c r="A455" s="80" t="s">
        <v>1044</v>
      </c>
      <c r="B455" s="80" t="s">
        <v>119</v>
      </c>
      <c r="C455" s="81" t="s">
        <v>14</v>
      </c>
      <c r="D455" s="80">
        <v>1</v>
      </c>
      <c r="E455" s="80">
        <v>132</v>
      </c>
      <c r="F455" s="68">
        <f t="shared" ref="F455:F463" si="51">D455*E455</f>
        <v>132</v>
      </c>
      <c r="G455" s="81" t="s">
        <v>141</v>
      </c>
      <c r="H455" s="101" t="s">
        <v>1045</v>
      </c>
      <c r="I455" s="162" t="s">
        <v>1046</v>
      </c>
      <c r="J455" s="80" t="s">
        <v>17</v>
      </c>
      <c r="K455" s="137">
        <v>12</v>
      </c>
      <c r="L455" s="105" t="s">
        <v>227</v>
      </c>
      <c r="X455" s="80">
        <v>-12</v>
      </c>
    </row>
    <row r="456" customHeight="1" spans="1:24">
      <c r="A456" s="80" t="s">
        <v>1047</v>
      </c>
      <c r="B456" s="80" t="s">
        <v>119</v>
      </c>
      <c r="C456" s="81" t="s">
        <v>14</v>
      </c>
      <c r="D456" s="80">
        <v>1</v>
      </c>
      <c r="E456" s="80">
        <v>132</v>
      </c>
      <c r="F456" s="47">
        <f t="shared" si="51"/>
        <v>132</v>
      </c>
      <c r="G456" s="81" t="s">
        <v>141</v>
      </c>
      <c r="H456" s="101" t="s">
        <v>1048</v>
      </c>
      <c r="I456" s="162" t="s">
        <v>1049</v>
      </c>
      <c r="J456" s="80" t="s">
        <v>24</v>
      </c>
      <c r="L456" s="105" t="s">
        <v>227</v>
      </c>
      <c r="X456" s="17">
        <v>0</v>
      </c>
    </row>
    <row r="457" customHeight="1" spans="1:24">
      <c r="A457" s="80" t="s">
        <v>1050</v>
      </c>
      <c r="B457" s="80" t="s">
        <v>119</v>
      </c>
      <c r="C457" s="81" t="s">
        <v>14</v>
      </c>
      <c r="D457" s="80">
        <v>15</v>
      </c>
      <c r="E457" s="80">
        <v>120</v>
      </c>
      <c r="F457" s="47">
        <f t="shared" si="51"/>
        <v>1800</v>
      </c>
      <c r="G457" s="80" t="s">
        <v>141</v>
      </c>
      <c r="H457" s="101" t="s">
        <v>1051</v>
      </c>
      <c r="I457" s="162" t="s">
        <v>1052</v>
      </c>
      <c r="J457" s="80" t="s">
        <v>24</v>
      </c>
      <c r="L457" s="105" t="s">
        <v>227</v>
      </c>
      <c r="X457" s="17">
        <v>0</v>
      </c>
    </row>
    <row r="458" customHeight="1" spans="1:24">
      <c r="A458" s="80" t="s">
        <v>1053</v>
      </c>
      <c r="B458" s="80" t="s">
        <v>119</v>
      </c>
      <c r="C458" s="81" t="s">
        <v>14</v>
      </c>
      <c r="D458" s="80">
        <v>1</v>
      </c>
      <c r="E458" s="80">
        <v>132</v>
      </c>
      <c r="F458" s="47">
        <f t="shared" si="51"/>
        <v>132</v>
      </c>
      <c r="G458" s="80" t="s">
        <v>141</v>
      </c>
      <c r="H458" s="101" t="s">
        <v>1054</v>
      </c>
      <c r="I458" s="162" t="s">
        <v>1055</v>
      </c>
      <c r="J458" s="80" t="s">
        <v>17</v>
      </c>
      <c r="L458" s="105" t="s">
        <v>227</v>
      </c>
      <c r="X458" s="17">
        <v>0</v>
      </c>
    </row>
    <row r="459" customHeight="1" spans="1:24">
      <c r="A459" s="80" t="s">
        <v>1056</v>
      </c>
      <c r="B459" s="80" t="s">
        <v>119</v>
      </c>
      <c r="C459" s="81" t="s">
        <v>14</v>
      </c>
      <c r="D459" s="80">
        <v>1</v>
      </c>
      <c r="E459" s="80">
        <v>132</v>
      </c>
      <c r="F459" s="47">
        <f t="shared" si="51"/>
        <v>132</v>
      </c>
      <c r="G459" s="80" t="s">
        <v>141</v>
      </c>
      <c r="H459" s="101" t="s">
        <v>1057</v>
      </c>
      <c r="I459" s="162" t="s">
        <v>1058</v>
      </c>
      <c r="J459" s="80" t="s">
        <v>17</v>
      </c>
      <c r="L459" s="105" t="s">
        <v>227</v>
      </c>
      <c r="X459" s="17">
        <v>0</v>
      </c>
    </row>
    <row r="460" customHeight="1" spans="1:24">
      <c r="A460" s="17" t="s">
        <v>1056</v>
      </c>
      <c r="B460" s="77" t="s">
        <v>119</v>
      </c>
      <c r="C460" s="78" t="s">
        <v>14</v>
      </c>
      <c r="D460" s="17">
        <v>1</v>
      </c>
      <c r="E460" s="17">
        <v>132</v>
      </c>
      <c r="F460" s="47">
        <f t="shared" si="51"/>
        <v>132</v>
      </c>
      <c r="G460" s="17" t="s">
        <v>141</v>
      </c>
      <c r="H460" s="128" t="s">
        <v>1057</v>
      </c>
      <c r="I460" s="150" t="s">
        <v>1058</v>
      </c>
      <c r="J460" s="17" t="s">
        <v>24</v>
      </c>
      <c r="L460" s="86" t="s">
        <v>587</v>
      </c>
      <c r="X460" s="17">
        <f>F460-K460</f>
        <v>132</v>
      </c>
    </row>
    <row r="461" customHeight="1" spans="1:24">
      <c r="A461" s="77" t="s">
        <v>1059</v>
      </c>
      <c r="B461" s="77" t="s">
        <v>119</v>
      </c>
      <c r="C461" s="78" t="s">
        <v>14</v>
      </c>
      <c r="D461" s="77">
        <v>1</v>
      </c>
      <c r="E461" s="77">
        <v>132</v>
      </c>
      <c r="F461" s="47">
        <f t="shared" si="51"/>
        <v>132</v>
      </c>
      <c r="G461" s="77" t="s">
        <v>141</v>
      </c>
      <c r="H461" s="100" t="s">
        <v>1060</v>
      </c>
      <c r="I461" s="161" t="s">
        <v>1061</v>
      </c>
      <c r="J461" s="77" t="s">
        <v>17</v>
      </c>
      <c r="L461" s="86" t="s">
        <v>587</v>
      </c>
      <c r="X461" s="17">
        <f>F461-K461</f>
        <v>132</v>
      </c>
    </row>
    <row r="462" customHeight="1" spans="1:24">
      <c r="A462" s="17" t="s">
        <v>1059</v>
      </c>
      <c r="B462" s="77" t="s">
        <v>119</v>
      </c>
      <c r="C462" s="78" t="s">
        <v>14</v>
      </c>
      <c r="D462" s="17">
        <v>1</v>
      </c>
      <c r="E462" s="17">
        <v>132</v>
      </c>
      <c r="F462" s="47">
        <f t="shared" si="51"/>
        <v>132</v>
      </c>
      <c r="G462" s="17" t="s">
        <v>141</v>
      </c>
      <c r="H462" s="128" t="s">
        <v>1057</v>
      </c>
      <c r="I462" s="150" t="s">
        <v>1062</v>
      </c>
      <c r="J462" s="17" t="s">
        <v>24</v>
      </c>
      <c r="L462" s="86" t="s">
        <v>587</v>
      </c>
      <c r="X462" s="17">
        <f>F462-K462</f>
        <v>132</v>
      </c>
    </row>
    <row r="463" customHeight="1" spans="1:24">
      <c r="A463" s="91" t="s">
        <v>720</v>
      </c>
      <c r="B463" s="80" t="s">
        <v>119</v>
      </c>
      <c r="C463" s="81" t="s">
        <v>766</v>
      </c>
      <c r="D463" s="80">
        <v>8</v>
      </c>
      <c r="E463" s="81">
        <v>140</v>
      </c>
      <c r="F463" s="135">
        <f t="shared" si="51"/>
        <v>1120</v>
      </c>
      <c r="G463" s="92" t="s">
        <v>141</v>
      </c>
      <c r="H463" s="145" t="s">
        <v>1063</v>
      </c>
      <c r="I463" s="173" t="s">
        <v>1064</v>
      </c>
      <c r="J463" s="80" t="s">
        <v>17</v>
      </c>
      <c r="K463" s="80"/>
      <c r="L463" s="6" t="s">
        <v>1065</v>
      </c>
      <c r="X463" s="17">
        <v>0</v>
      </c>
    </row>
    <row r="464" customHeight="1" spans="1:24">
      <c r="A464" s="91" t="s">
        <v>720</v>
      </c>
      <c r="B464" s="80" t="s">
        <v>119</v>
      </c>
      <c r="C464" s="81" t="s">
        <v>766</v>
      </c>
      <c r="D464" s="80">
        <v>1</v>
      </c>
      <c r="E464" s="81">
        <v>142</v>
      </c>
      <c r="F464" s="135">
        <f t="shared" ref="F464:F510" si="52">D464*E464</f>
        <v>142</v>
      </c>
      <c r="G464" s="92" t="s">
        <v>141</v>
      </c>
      <c r="H464" s="145" t="s">
        <v>1066</v>
      </c>
      <c r="I464" s="173" t="s">
        <v>1067</v>
      </c>
      <c r="J464" s="80" t="s">
        <v>17</v>
      </c>
      <c r="K464" s="80"/>
      <c r="L464" s="6" t="s">
        <v>1068</v>
      </c>
      <c r="X464" s="17">
        <v>0</v>
      </c>
    </row>
    <row r="465" customHeight="1" spans="1:24">
      <c r="A465" s="32" t="s">
        <v>720</v>
      </c>
      <c r="B465" s="17" t="s">
        <v>119</v>
      </c>
      <c r="C465" s="18" t="s">
        <v>766</v>
      </c>
      <c r="D465" s="17">
        <v>1</v>
      </c>
      <c r="E465" s="18">
        <v>140</v>
      </c>
      <c r="F465" s="135">
        <f t="shared" si="52"/>
        <v>140</v>
      </c>
      <c r="G465" s="30" t="s">
        <v>141</v>
      </c>
      <c r="H465" s="128" t="s">
        <v>1069</v>
      </c>
      <c r="I465" s="150" t="s">
        <v>1070</v>
      </c>
      <c r="J465" s="17" t="s">
        <v>1071</v>
      </c>
      <c r="K465" s="17"/>
      <c r="L465" s="86" t="s">
        <v>587</v>
      </c>
      <c r="X465" s="17">
        <f t="shared" ref="X464:X510" si="53">F465-K465</f>
        <v>140</v>
      </c>
    </row>
    <row r="466" customHeight="1" spans="1:24">
      <c r="A466" s="32" t="s">
        <v>720</v>
      </c>
      <c r="B466" s="17" t="s">
        <v>119</v>
      </c>
      <c r="C466" s="18" t="s">
        <v>766</v>
      </c>
      <c r="D466" s="17">
        <v>1</v>
      </c>
      <c r="E466" s="18">
        <v>140</v>
      </c>
      <c r="F466" s="135">
        <f t="shared" si="52"/>
        <v>140</v>
      </c>
      <c r="G466" s="30" t="s">
        <v>141</v>
      </c>
      <c r="H466" s="128" t="s">
        <v>1072</v>
      </c>
      <c r="I466" s="150" t="s">
        <v>1073</v>
      </c>
      <c r="J466" s="17" t="s">
        <v>17</v>
      </c>
      <c r="K466" s="17"/>
      <c r="L466" s="86" t="s">
        <v>587</v>
      </c>
      <c r="X466" s="17">
        <f t="shared" si="53"/>
        <v>140</v>
      </c>
    </row>
    <row r="467" customHeight="1" spans="1:24">
      <c r="A467" s="32" t="s">
        <v>720</v>
      </c>
      <c r="B467" s="17" t="s">
        <v>119</v>
      </c>
      <c r="C467" s="18" t="s">
        <v>766</v>
      </c>
      <c r="D467" s="17">
        <v>1</v>
      </c>
      <c r="E467" s="18">
        <v>140</v>
      </c>
      <c r="F467" s="135">
        <f t="shared" si="52"/>
        <v>140</v>
      </c>
      <c r="G467" s="30" t="s">
        <v>141</v>
      </c>
      <c r="H467" s="128" t="s">
        <v>1074</v>
      </c>
      <c r="I467" s="150" t="s">
        <v>1075</v>
      </c>
      <c r="J467" s="17" t="s">
        <v>24</v>
      </c>
      <c r="K467" s="17"/>
      <c r="L467" s="86" t="s">
        <v>587</v>
      </c>
      <c r="X467" s="17">
        <f t="shared" si="53"/>
        <v>140</v>
      </c>
    </row>
    <row r="468" customHeight="1" spans="1:24">
      <c r="A468" s="32" t="s">
        <v>720</v>
      </c>
      <c r="B468" s="17" t="s">
        <v>119</v>
      </c>
      <c r="C468" s="18" t="s">
        <v>766</v>
      </c>
      <c r="D468" s="17">
        <v>1</v>
      </c>
      <c r="E468" s="18">
        <v>140</v>
      </c>
      <c r="F468" s="135">
        <f t="shared" si="52"/>
        <v>140</v>
      </c>
      <c r="G468" s="30" t="s">
        <v>141</v>
      </c>
      <c r="H468" s="128" t="s">
        <v>1076</v>
      </c>
      <c r="I468" s="150" t="s">
        <v>1077</v>
      </c>
      <c r="J468" s="17" t="s">
        <v>17</v>
      </c>
      <c r="K468" s="17"/>
      <c r="L468" s="86" t="s">
        <v>587</v>
      </c>
      <c r="X468" s="17">
        <f t="shared" si="53"/>
        <v>140</v>
      </c>
    </row>
    <row r="469" customHeight="1" spans="1:24">
      <c r="A469" s="32" t="s">
        <v>720</v>
      </c>
      <c r="B469" s="17" t="s">
        <v>119</v>
      </c>
      <c r="C469" s="18" t="s">
        <v>766</v>
      </c>
      <c r="D469" s="17">
        <v>1</v>
      </c>
      <c r="E469" s="18">
        <v>140</v>
      </c>
      <c r="F469" s="135">
        <f t="shared" si="52"/>
        <v>140</v>
      </c>
      <c r="G469" s="30" t="s">
        <v>141</v>
      </c>
      <c r="H469" s="128" t="s">
        <v>1078</v>
      </c>
      <c r="I469" s="150" t="s">
        <v>1079</v>
      </c>
      <c r="J469" s="17" t="s">
        <v>24</v>
      </c>
      <c r="K469" s="17"/>
      <c r="L469" s="86" t="s">
        <v>587</v>
      </c>
      <c r="X469" s="17">
        <f t="shared" si="53"/>
        <v>140</v>
      </c>
    </row>
    <row r="470" customHeight="1" spans="1:24">
      <c r="A470" s="32" t="s">
        <v>720</v>
      </c>
      <c r="B470" s="17" t="s">
        <v>119</v>
      </c>
      <c r="C470" s="18" t="s">
        <v>766</v>
      </c>
      <c r="D470" s="17">
        <v>1</v>
      </c>
      <c r="E470" s="18">
        <v>140</v>
      </c>
      <c r="F470" s="135">
        <f t="shared" si="52"/>
        <v>140</v>
      </c>
      <c r="G470" s="30" t="s">
        <v>141</v>
      </c>
      <c r="H470" s="128" t="s">
        <v>1080</v>
      </c>
      <c r="I470" s="150" t="s">
        <v>1081</v>
      </c>
      <c r="J470" s="17" t="s">
        <v>24</v>
      </c>
      <c r="K470" s="17"/>
      <c r="L470" s="86" t="s">
        <v>587</v>
      </c>
      <c r="X470" s="17">
        <f t="shared" si="53"/>
        <v>140</v>
      </c>
    </row>
    <row r="471" customHeight="1" spans="1:24">
      <c r="A471" s="91" t="s">
        <v>720</v>
      </c>
      <c r="B471" s="80" t="s">
        <v>119</v>
      </c>
      <c r="C471" s="81" t="s">
        <v>766</v>
      </c>
      <c r="D471" s="80">
        <v>1</v>
      </c>
      <c r="E471" s="81">
        <v>142</v>
      </c>
      <c r="F471" s="135">
        <f t="shared" si="52"/>
        <v>142</v>
      </c>
      <c r="G471" s="92" t="s">
        <v>141</v>
      </c>
      <c r="H471" s="101" t="s">
        <v>1082</v>
      </c>
      <c r="I471" s="162" t="s">
        <v>1083</v>
      </c>
      <c r="J471" s="80" t="s">
        <v>17</v>
      </c>
      <c r="K471" s="80"/>
      <c r="L471" s="6" t="s">
        <v>1068</v>
      </c>
      <c r="X471" s="17">
        <v>0</v>
      </c>
    </row>
    <row r="472" customHeight="1" spans="1:24">
      <c r="A472" s="32" t="s">
        <v>720</v>
      </c>
      <c r="B472" s="17" t="s">
        <v>119</v>
      </c>
      <c r="C472" s="18" t="s">
        <v>766</v>
      </c>
      <c r="D472" s="17">
        <v>1</v>
      </c>
      <c r="E472" s="18">
        <v>140</v>
      </c>
      <c r="F472" s="135">
        <f t="shared" si="52"/>
        <v>140</v>
      </c>
      <c r="G472" s="30" t="s">
        <v>141</v>
      </c>
      <c r="H472" s="128" t="s">
        <v>1084</v>
      </c>
      <c r="I472" s="150" t="s">
        <v>1085</v>
      </c>
      <c r="J472" s="17" t="s">
        <v>24</v>
      </c>
      <c r="K472" s="17"/>
      <c r="L472" s="86" t="s">
        <v>587</v>
      </c>
      <c r="X472" s="17">
        <f t="shared" si="53"/>
        <v>140</v>
      </c>
    </row>
    <row r="473" customHeight="1" spans="1:24">
      <c r="A473" s="91" t="s">
        <v>720</v>
      </c>
      <c r="B473" s="80" t="s">
        <v>119</v>
      </c>
      <c r="C473" s="81" t="s">
        <v>766</v>
      </c>
      <c r="D473" s="80">
        <v>3</v>
      </c>
      <c r="E473" s="81">
        <v>142</v>
      </c>
      <c r="F473" s="135">
        <f t="shared" si="52"/>
        <v>426</v>
      </c>
      <c r="G473" s="92" t="s">
        <v>141</v>
      </c>
      <c r="H473" s="101" t="s">
        <v>1086</v>
      </c>
      <c r="I473" s="162" t="s">
        <v>1075</v>
      </c>
      <c r="J473" s="80" t="s">
        <v>17</v>
      </c>
      <c r="K473" s="80"/>
      <c r="L473" s="6" t="s">
        <v>1087</v>
      </c>
      <c r="X473" s="17">
        <v>0</v>
      </c>
    </row>
    <row r="474" customHeight="1" spans="1:24">
      <c r="A474" s="32" t="s">
        <v>720</v>
      </c>
      <c r="B474" s="17" t="s">
        <v>119</v>
      </c>
      <c r="C474" s="18" t="s">
        <v>766</v>
      </c>
      <c r="D474" s="17">
        <v>2</v>
      </c>
      <c r="E474" s="18">
        <v>145</v>
      </c>
      <c r="F474" s="135">
        <f t="shared" si="52"/>
        <v>290</v>
      </c>
      <c r="G474" s="30" t="s">
        <v>141</v>
      </c>
      <c r="H474" s="128" t="s">
        <v>1088</v>
      </c>
      <c r="I474" s="150" t="s">
        <v>1075</v>
      </c>
      <c r="J474" s="17" t="s">
        <v>24</v>
      </c>
      <c r="K474" s="17"/>
      <c r="L474" s="86" t="s">
        <v>587</v>
      </c>
      <c r="X474" s="17">
        <f t="shared" si="53"/>
        <v>290</v>
      </c>
    </row>
    <row r="475" customHeight="1" spans="1:24">
      <c r="A475" s="91" t="s">
        <v>720</v>
      </c>
      <c r="B475" s="80" t="s">
        <v>119</v>
      </c>
      <c r="C475" s="81" t="s">
        <v>766</v>
      </c>
      <c r="D475" s="80">
        <v>1</v>
      </c>
      <c r="E475" s="81">
        <v>142</v>
      </c>
      <c r="F475" s="135">
        <f t="shared" si="52"/>
        <v>142</v>
      </c>
      <c r="G475" s="92" t="s">
        <v>141</v>
      </c>
      <c r="H475" s="101" t="s">
        <v>1089</v>
      </c>
      <c r="I475" s="162" t="s">
        <v>1090</v>
      </c>
      <c r="J475" s="80" t="s">
        <v>17</v>
      </c>
      <c r="K475" s="80"/>
      <c r="L475" s="6" t="s">
        <v>735</v>
      </c>
      <c r="X475" s="17">
        <v>0</v>
      </c>
    </row>
    <row r="476" customHeight="1" spans="1:24">
      <c r="A476" s="32" t="s">
        <v>720</v>
      </c>
      <c r="B476" s="17" t="s">
        <v>119</v>
      </c>
      <c r="C476" s="18" t="s">
        <v>766</v>
      </c>
      <c r="D476" s="17">
        <v>1</v>
      </c>
      <c r="E476" s="18">
        <v>142</v>
      </c>
      <c r="F476" s="135">
        <f t="shared" si="52"/>
        <v>142</v>
      </c>
      <c r="G476" s="30" t="s">
        <v>141</v>
      </c>
      <c r="H476" s="128" t="s">
        <v>1091</v>
      </c>
      <c r="I476" s="150" t="s">
        <v>1092</v>
      </c>
      <c r="J476" s="17" t="s">
        <v>24</v>
      </c>
      <c r="K476" s="135"/>
      <c r="L476" s="86" t="s">
        <v>587</v>
      </c>
      <c r="X476" s="17">
        <f t="shared" si="53"/>
        <v>142</v>
      </c>
    </row>
    <row r="477" customHeight="1" spans="1:24">
      <c r="A477" s="32" t="s">
        <v>720</v>
      </c>
      <c r="B477" s="17" t="s">
        <v>119</v>
      </c>
      <c r="C477" s="18" t="s">
        <v>766</v>
      </c>
      <c r="D477" s="17">
        <v>1</v>
      </c>
      <c r="E477" s="18">
        <v>142</v>
      </c>
      <c r="F477" s="135">
        <f t="shared" si="52"/>
        <v>142</v>
      </c>
      <c r="G477" s="30" t="s">
        <v>141</v>
      </c>
      <c r="H477" s="128" t="s">
        <v>1093</v>
      </c>
      <c r="I477" s="150" t="s">
        <v>1094</v>
      </c>
      <c r="J477" s="17" t="s">
        <v>24</v>
      </c>
      <c r="K477" s="135"/>
      <c r="L477" s="86" t="s">
        <v>587</v>
      </c>
      <c r="X477" s="17">
        <f t="shared" si="53"/>
        <v>142</v>
      </c>
    </row>
    <row r="478" customHeight="1" spans="1:24">
      <c r="A478" s="91" t="s">
        <v>720</v>
      </c>
      <c r="B478" s="80" t="s">
        <v>119</v>
      </c>
      <c r="C478" s="81" t="s">
        <v>766</v>
      </c>
      <c r="D478" s="80">
        <v>1</v>
      </c>
      <c r="E478" s="81">
        <v>140</v>
      </c>
      <c r="F478" s="135">
        <f t="shared" si="52"/>
        <v>140</v>
      </c>
      <c r="G478" s="92" t="s">
        <v>141</v>
      </c>
      <c r="H478" s="101" t="s">
        <v>1095</v>
      </c>
      <c r="I478" s="170" t="s">
        <v>1096</v>
      </c>
      <c r="J478" s="80" t="s">
        <v>1097</v>
      </c>
      <c r="K478" s="134"/>
      <c r="L478" s="6" t="s">
        <v>227</v>
      </c>
      <c r="X478" s="17">
        <v>0</v>
      </c>
    </row>
    <row r="479" customHeight="1" spans="1:24">
      <c r="A479" s="91" t="s">
        <v>720</v>
      </c>
      <c r="B479" s="80" t="s">
        <v>119</v>
      </c>
      <c r="C479" s="81" t="s">
        <v>766</v>
      </c>
      <c r="D479" s="80">
        <v>1</v>
      </c>
      <c r="E479" s="81">
        <v>142</v>
      </c>
      <c r="F479" s="135">
        <f t="shared" si="52"/>
        <v>142</v>
      </c>
      <c r="G479" s="92" t="s">
        <v>141</v>
      </c>
      <c r="H479" s="101" t="s">
        <v>1098</v>
      </c>
      <c r="I479" s="162" t="s">
        <v>1099</v>
      </c>
      <c r="J479" s="80" t="s">
        <v>17</v>
      </c>
      <c r="K479" s="134"/>
      <c r="L479" s="6" t="s">
        <v>735</v>
      </c>
      <c r="X479" s="17">
        <v>0</v>
      </c>
    </row>
    <row r="480" customHeight="1" spans="1:24">
      <c r="A480" s="32" t="s">
        <v>720</v>
      </c>
      <c r="B480" s="17" t="s">
        <v>119</v>
      </c>
      <c r="C480" s="18" t="s">
        <v>766</v>
      </c>
      <c r="D480" s="17">
        <v>1</v>
      </c>
      <c r="E480" s="18">
        <v>145</v>
      </c>
      <c r="F480" s="135">
        <f t="shared" si="52"/>
        <v>145</v>
      </c>
      <c r="G480" s="30" t="s">
        <v>141</v>
      </c>
      <c r="H480" s="128" t="s">
        <v>1100</v>
      </c>
      <c r="I480" s="150" t="s">
        <v>1101</v>
      </c>
      <c r="J480" s="17" t="s">
        <v>24</v>
      </c>
      <c r="K480" s="135"/>
      <c r="L480" s="86" t="s">
        <v>587</v>
      </c>
      <c r="X480" s="17">
        <f t="shared" si="53"/>
        <v>145</v>
      </c>
    </row>
    <row r="481" customHeight="1" spans="1:24">
      <c r="A481" s="91" t="s">
        <v>720</v>
      </c>
      <c r="B481" s="80" t="s">
        <v>119</v>
      </c>
      <c r="C481" s="81" t="s">
        <v>766</v>
      </c>
      <c r="D481" s="80">
        <v>1</v>
      </c>
      <c r="E481" s="81">
        <v>142</v>
      </c>
      <c r="F481" s="135">
        <f t="shared" si="52"/>
        <v>142</v>
      </c>
      <c r="G481" s="92" t="s">
        <v>141</v>
      </c>
      <c r="H481" s="101" t="s">
        <v>1102</v>
      </c>
      <c r="I481" s="162" t="s">
        <v>1103</v>
      </c>
      <c r="J481" s="80" t="s">
        <v>24</v>
      </c>
      <c r="K481" s="134"/>
      <c r="L481" s="6" t="s">
        <v>735</v>
      </c>
      <c r="X481" s="17">
        <v>0</v>
      </c>
    </row>
    <row r="482" customHeight="1" spans="1:24">
      <c r="A482" s="91" t="s">
        <v>720</v>
      </c>
      <c r="B482" s="80" t="s">
        <v>119</v>
      </c>
      <c r="C482" s="81" t="s">
        <v>766</v>
      </c>
      <c r="D482" s="80">
        <v>1</v>
      </c>
      <c r="E482" s="81">
        <v>140</v>
      </c>
      <c r="F482" s="135">
        <f t="shared" si="52"/>
        <v>140</v>
      </c>
      <c r="G482" s="92" t="s">
        <v>141</v>
      </c>
      <c r="H482" s="101" t="s">
        <v>1104</v>
      </c>
      <c r="I482" s="162" t="s">
        <v>1105</v>
      </c>
      <c r="J482" s="80" t="s">
        <v>17</v>
      </c>
      <c r="K482" s="134"/>
      <c r="L482" s="6" t="s">
        <v>735</v>
      </c>
      <c r="X482" s="17">
        <v>0</v>
      </c>
    </row>
    <row r="483" customHeight="1" spans="1:24">
      <c r="A483" s="32" t="s">
        <v>720</v>
      </c>
      <c r="B483" s="17" t="s">
        <v>119</v>
      </c>
      <c r="C483" s="18" t="s">
        <v>766</v>
      </c>
      <c r="D483" s="17">
        <v>1</v>
      </c>
      <c r="E483" s="18">
        <v>142</v>
      </c>
      <c r="F483" s="135">
        <f t="shared" si="52"/>
        <v>142</v>
      </c>
      <c r="G483" s="30" t="s">
        <v>141</v>
      </c>
      <c r="H483" s="128" t="s">
        <v>1106</v>
      </c>
      <c r="I483" s="150" t="s">
        <v>1107</v>
      </c>
      <c r="J483" s="17" t="s">
        <v>1108</v>
      </c>
      <c r="K483" s="135"/>
      <c r="L483" s="86" t="s">
        <v>587</v>
      </c>
      <c r="X483" s="17">
        <f t="shared" si="53"/>
        <v>142</v>
      </c>
    </row>
    <row r="484" customHeight="1" spans="1:24">
      <c r="A484" s="91" t="s">
        <v>720</v>
      </c>
      <c r="B484" s="80" t="s">
        <v>119</v>
      </c>
      <c r="C484" s="81" t="s">
        <v>766</v>
      </c>
      <c r="D484" s="80">
        <v>1</v>
      </c>
      <c r="E484" s="81">
        <v>143</v>
      </c>
      <c r="F484" s="135">
        <f t="shared" si="52"/>
        <v>143</v>
      </c>
      <c r="G484" s="81" t="s">
        <v>141</v>
      </c>
      <c r="H484" s="101" t="s">
        <v>1109</v>
      </c>
      <c r="I484" s="162" t="s">
        <v>1110</v>
      </c>
      <c r="J484" s="80" t="s">
        <v>17</v>
      </c>
      <c r="K484" s="134"/>
      <c r="L484" s="6" t="s">
        <v>735</v>
      </c>
      <c r="X484" s="17">
        <v>0</v>
      </c>
    </row>
    <row r="485" customHeight="1" spans="1:24">
      <c r="A485" s="32" t="s">
        <v>720</v>
      </c>
      <c r="B485" s="17" t="s">
        <v>119</v>
      </c>
      <c r="C485" s="18" t="s">
        <v>766</v>
      </c>
      <c r="D485" s="17">
        <v>2</v>
      </c>
      <c r="E485" s="18">
        <v>142</v>
      </c>
      <c r="F485" s="135">
        <f t="shared" si="52"/>
        <v>284</v>
      </c>
      <c r="G485" s="18" t="s">
        <v>141</v>
      </c>
      <c r="H485" s="128" t="s">
        <v>1111</v>
      </c>
      <c r="I485" s="150" t="s">
        <v>1112</v>
      </c>
      <c r="J485" s="17" t="s">
        <v>17</v>
      </c>
      <c r="K485" s="135"/>
      <c r="L485" s="86" t="s">
        <v>587</v>
      </c>
      <c r="X485" s="17">
        <f t="shared" si="53"/>
        <v>284</v>
      </c>
    </row>
    <row r="486" customHeight="1" spans="1:24">
      <c r="A486" s="32" t="s">
        <v>720</v>
      </c>
      <c r="B486" s="17" t="s">
        <v>119</v>
      </c>
      <c r="C486" s="18" t="s">
        <v>766</v>
      </c>
      <c r="D486" s="17">
        <v>1</v>
      </c>
      <c r="E486" s="18">
        <v>142</v>
      </c>
      <c r="F486" s="135">
        <f t="shared" si="52"/>
        <v>142</v>
      </c>
      <c r="G486" s="18" t="s">
        <v>141</v>
      </c>
      <c r="H486" s="128" t="s">
        <v>1113</v>
      </c>
      <c r="I486" s="150" t="s">
        <v>1114</v>
      </c>
      <c r="J486" s="17" t="s">
        <v>24</v>
      </c>
      <c r="K486" s="135"/>
      <c r="L486" s="86" t="s">
        <v>587</v>
      </c>
      <c r="X486" s="17">
        <f t="shared" si="53"/>
        <v>142</v>
      </c>
    </row>
    <row r="487" customHeight="1" spans="1:24">
      <c r="A487" s="32" t="s">
        <v>720</v>
      </c>
      <c r="B487" s="17" t="s">
        <v>119</v>
      </c>
      <c r="C487" s="18" t="s">
        <v>766</v>
      </c>
      <c r="D487" s="17">
        <v>1</v>
      </c>
      <c r="E487" s="18">
        <v>142</v>
      </c>
      <c r="F487" s="135">
        <f t="shared" si="52"/>
        <v>142</v>
      </c>
      <c r="G487" s="18" t="s">
        <v>141</v>
      </c>
      <c r="H487" s="128" t="s">
        <v>1115</v>
      </c>
      <c r="I487" s="150" t="s">
        <v>1116</v>
      </c>
      <c r="J487" s="17" t="s">
        <v>17</v>
      </c>
      <c r="K487" s="135"/>
      <c r="L487" s="86" t="s">
        <v>587</v>
      </c>
      <c r="X487" s="17">
        <f t="shared" si="53"/>
        <v>142</v>
      </c>
    </row>
    <row r="488" customHeight="1" spans="1:24">
      <c r="A488" s="146" t="s">
        <v>720</v>
      </c>
      <c r="B488" s="109" t="s">
        <v>119</v>
      </c>
      <c r="C488" s="110" t="s">
        <v>766</v>
      </c>
      <c r="D488" s="109">
        <v>1</v>
      </c>
      <c r="E488" s="18">
        <v>142</v>
      </c>
      <c r="F488" s="135">
        <f t="shared" si="52"/>
        <v>142</v>
      </c>
      <c r="G488" s="110" t="s">
        <v>141</v>
      </c>
      <c r="H488" s="111" t="s">
        <v>1117</v>
      </c>
      <c r="I488" s="164" t="s">
        <v>1118</v>
      </c>
      <c r="J488" s="109" t="s">
        <v>24</v>
      </c>
      <c r="K488" s="148"/>
      <c r="L488" s="86" t="s">
        <v>587</v>
      </c>
      <c r="X488" s="17">
        <f t="shared" si="53"/>
        <v>142</v>
      </c>
    </row>
    <row r="489" customHeight="1" spans="1:24">
      <c r="A489" s="32" t="s">
        <v>720</v>
      </c>
      <c r="B489" s="17" t="s">
        <v>119</v>
      </c>
      <c r="C489" s="18" t="s">
        <v>766</v>
      </c>
      <c r="D489" s="17">
        <v>1</v>
      </c>
      <c r="E489" s="18">
        <v>142</v>
      </c>
      <c r="F489" s="135">
        <f t="shared" si="52"/>
        <v>142</v>
      </c>
      <c r="G489" s="18" t="s">
        <v>141</v>
      </c>
      <c r="H489" s="128" t="s">
        <v>1119</v>
      </c>
      <c r="I489" s="150" t="s">
        <v>1120</v>
      </c>
      <c r="J489" s="17" t="s">
        <v>1071</v>
      </c>
      <c r="K489" s="135"/>
      <c r="L489" s="86" t="s">
        <v>587</v>
      </c>
      <c r="X489" s="17">
        <f t="shared" si="53"/>
        <v>142</v>
      </c>
    </row>
    <row r="490" customHeight="1" spans="1:24">
      <c r="A490" s="91" t="s">
        <v>720</v>
      </c>
      <c r="B490" s="80" t="s">
        <v>119</v>
      </c>
      <c r="C490" s="81" t="s">
        <v>766</v>
      </c>
      <c r="D490" s="80">
        <v>1</v>
      </c>
      <c r="E490" s="81">
        <v>142</v>
      </c>
      <c r="F490" s="135">
        <f t="shared" si="52"/>
        <v>142</v>
      </c>
      <c r="G490" s="81" t="s">
        <v>141</v>
      </c>
      <c r="H490" s="101" t="s">
        <v>1121</v>
      </c>
      <c r="I490" s="162" t="s">
        <v>1122</v>
      </c>
      <c r="J490" s="80" t="s">
        <v>24</v>
      </c>
      <c r="K490" s="134"/>
      <c r="L490" s="6" t="s">
        <v>735</v>
      </c>
      <c r="X490" s="17">
        <v>0</v>
      </c>
    </row>
    <row r="491" customHeight="1" spans="1:24">
      <c r="A491" s="91" t="s">
        <v>720</v>
      </c>
      <c r="B491" s="80" t="s">
        <v>119</v>
      </c>
      <c r="C491" s="81" t="s">
        <v>766</v>
      </c>
      <c r="D491" s="80">
        <v>1</v>
      </c>
      <c r="E491" s="81">
        <v>142</v>
      </c>
      <c r="F491" s="135">
        <f t="shared" si="52"/>
        <v>142</v>
      </c>
      <c r="G491" s="81" t="s">
        <v>141</v>
      </c>
      <c r="H491" s="101" t="s">
        <v>1121</v>
      </c>
      <c r="I491" s="162" t="s">
        <v>1122</v>
      </c>
      <c r="J491" s="80" t="s">
        <v>17</v>
      </c>
      <c r="K491" s="134"/>
      <c r="L491" s="6" t="s">
        <v>735</v>
      </c>
      <c r="X491" s="17">
        <v>0</v>
      </c>
    </row>
    <row r="492" customHeight="1" spans="1:24">
      <c r="A492" s="32" t="s">
        <v>720</v>
      </c>
      <c r="B492" s="17" t="s">
        <v>119</v>
      </c>
      <c r="C492" s="18" t="s">
        <v>766</v>
      </c>
      <c r="D492" s="17">
        <v>1</v>
      </c>
      <c r="E492" s="18">
        <v>142</v>
      </c>
      <c r="F492" s="135">
        <f t="shared" si="52"/>
        <v>142</v>
      </c>
      <c r="G492" s="18" t="s">
        <v>141</v>
      </c>
      <c r="H492" s="128" t="s">
        <v>1123</v>
      </c>
      <c r="I492" s="150" t="s">
        <v>1124</v>
      </c>
      <c r="J492" s="17" t="s">
        <v>24</v>
      </c>
      <c r="K492" s="135"/>
      <c r="L492" s="86" t="s">
        <v>587</v>
      </c>
      <c r="X492" s="17">
        <f t="shared" si="53"/>
        <v>142</v>
      </c>
    </row>
    <row r="493" customHeight="1" spans="1:24">
      <c r="A493" s="32" t="s">
        <v>720</v>
      </c>
      <c r="B493" s="17" t="s">
        <v>119</v>
      </c>
      <c r="C493" s="18" t="s">
        <v>766</v>
      </c>
      <c r="D493" s="17">
        <v>1</v>
      </c>
      <c r="E493" s="18">
        <v>142</v>
      </c>
      <c r="F493" s="135">
        <f t="shared" si="52"/>
        <v>142</v>
      </c>
      <c r="G493" s="18" t="s">
        <v>141</v>
      </c>
      <c r="H493" s="128" t="s">
        <v>1125</v>
      </c>
      <c r="I493" s="174" t="s">
        <v>1126</v>
      </c>
      <c r="J493" s="17" t="s">
        <v>17</v>
      </c>
      <c r="K493" s="135"/>
      <c r="L493" s="86" t="s">
        <v>587</v>
      </c>
      <c r="X493" s="17">
        <f t="shared" si="53"/>
        <v>142</v>
      </c>
    </row>
    <row r="494" customHeight="1" spans="1:24">
      <c r="A494" s="91" t="s">
        <v>720</v>
      </c>
      <c r="B494" s="80" t="s">
        <v>119</v>
      </c>
      <c r="C494" s="81" t="s">
        <v>766</v>
      </c>
      <c r="D494" s="80">
        <v>1</v>
      </c>
      <c r="E494" s="81">
        <v>142</v>
      </c>
      <c r="F494" s="135">
        <f t="shared" si="52"/>
        <v>142</v>
      </c>
      <c r="G494" s="81" t="s">
        <v>141</v>
      </c>
      <c r="H494" s="101" t="s">
        <v>1127</v>
      </c>
      <c r="I494" s="162" t="s">
        <v>1128</v>
      </c>
      <c r="J494" s="80" t="s">
        <v>1108</v>
      </c>
      <c r="K494" s="134"/>
      <c r="L494" s="6" t="s">
        <v>735</v>
      </c>
      <c r="X494" s="17">
        <v>0</v>
      </c>
    </row>
    <row r="495" customHeight="1" spans="1:24">
      <c r="A495" s="32" t="s">
        <v>720</v>
      </c>
      <c r="B495" s="17" t="s">
        <v>119</v>
      </c>
      <c r="C495" s="18" t="s">
        <v>766</v>
      </c>
      <c r="D495" s="17">
        <v>1</v>
      </c>
      <c r="E495" s="18">
        <v>142</v>
      </c>
      <c r="F495" s="135">
        <f t="shared" si="52"/>
        <v>142</v>
      </c>
      <c r="G495" s="18" t="s">
        <v>141</v>
      </c>
      <c r="H495" s="128" t="s">
        <v>1129</v>
      </c>
      <c r="I495" s="150" t="s">
        <v>1130</v>
      </c>
      <c r="J495" s="17" t="s">
        <v>17</v>
      </c>
      <c r="K495" s="135"/>
      <c r="L495" s="86" t="s">
        <v>587</v>
      </c>
      <c r="X495" s="17">
        <f t="shared" si="53"/>
        <v>142</v>
      </c>
    </row>
    <row r="496" customHeight="1" spans="1:24">
      <c r="A496" s="32" t="s">
        <v>720</v>
      </c>
      <c r="B496" s="17" t="s">
        <v>119</v>
      </c>
      <c r="C496" s="18" t="s">
        <v>766</v>
      </c>
      <c r="D496" s="17">
        <v>1</v>
      </c>
      <c r="E496" s="18">
        <v>142</v>
      </c>
      <c r="F496" s="135">
        <f t="shared" si="52"/>
        <v>142</v>
      </c>
      <c r="G496" s="18" t="s">
        <v>141</v>
      </c>
      <c r="H496" s="128" t="s">
        <v>1131</v>
      </c>
      <c r="I496" s="150" t="s">
        <v>1132</v>
      </c>
      <c r="J496" s="17" t="s">
        <v>17</v>
      </c>
      <c r="K496" s="135"/>
      <c r="L496" s="86" t="s">
        <v>587</v>
      </c>
      <c r="X496" s="17">
        <f t="shared" si="53"/>
        <v>142</v>
      </c>
    </row>
    <row r="497" customHeight="1" spans="1:24">
      <c r="A497" s="17" t="s">
        <v>720</v>
      </c>
      <c r="B497" s="17" t="s">
        <v>119</v>
      </c>
      <c r="C497" s="18" t="s">
        <v>766</v>
      </c>
      <c r="D497" s="17">
        <v>1</v>
      </c>
      <c r="E497" s="18">
        <v>143</v>
      </c>
      <c r="F497" s="135">
        <f t="shared" si="52"/>
        <v>143</v>
      </c>
      <c r="G497" s="18" t="s">
        <v>141</v>
      </c>
      <c r="H497" s="128" t="s">
        <v>1133</v>
      </c>
      <c r="I497" s="150" t="s">
        <v>1134</v>
      </c>
      <c r="J497" s="17" t="s">
        <v>1108</v>
      </c>
      <c r="K497" s="135"/>
      <c r="L497" s="86" t="s">
        <v>587</v>
      </c>
      <c r="X497" s="17">
        <f t="shared" si="53"/>
        <v>143</v>
      </c>
    </row>
    <row r="498" customHeight="1" spans="1:24">
      <c r="A498" s="80" t="s">
        <v>720</v>
      </c>
      <c r="B498" s="80" t="s">
        <v>119</v>
      </c>
      <c r="C498" s="81" t="s">
        <v>766</v>
      </c>
      <c r="D498" s="80">
        <v>1</v>
      </c>
      <c r="E498" s="81">
        <v>142</v>
      </c>
      <c r="F498" s="135">
        <f t="shared" si="52"/>
        <v>142</v>
      </c>
      <c r="G498" s="81" t="s">
        <v>141</v>
      </c>
      <c r="H498" s="101" t="s">
        <v>1135</v>
      </c>
      <c r="I498" s="162" t="s">
        <v>1136</v>
      </c>
      <c r="J498" s="80" t="s">
        <v>17</v>
      </c>
      <c r="K498" s="134"/>
      <c r="L498" s="6" t="s">
        <v>735</v>
      </c>
      <c r="X498" s="17">
        <v>0</v>
      </c>
    </row>
    <row r="499" customHeight="1" spans="1:24">
      <c r="A499" s="17" t="s">
        <v>742</v>
      </c>
      <c r="B499" s="17" t="s">
        <v>119</v>
      </c>
      <c r="C499" s="18" t="s">
        <v>766</v>
      </c>
      <c r="D499" s="17">
        <v>1</v>
      </c>
      <c r="E499" s="18">
        <v>142</v>
      </c>
      <c r="F499" s="135">
        <f t="shared" si="52"/>
        <v>142</v>
      </c>
      <c r="G499" s="18" t="s">
        <v>141</v>
      </c>
      <c r="H499" s="128" t="s">
        <v>1137</v>
      </c>
      <c r="I499" s="150" t="s">
        <v>1138</v>
      </c>
      <c r="J499" s="17" t="s">
        <v>24</v>
      </c>
      <c r="K499" s="135"/>
      <c r="L499" s="86" t="s">
        <v>587</v>
      </c>
      <c r="X499" s="17">
        <f t="shared" si="53"/>
        <v>142</v>
      </c>
    </row>
    <row r="500" customHeight="1" spans="1:24">
      <c r="A500" s="17" t="s">
        <v>742</v>
      </c>
      <c r="B500" s="17" t="s">
        <v>119</v>
      </c>
      <c r="C500" s="18" t="s">
        <v>766</v>
      </c>
      <c r="D500" s="17">
        <v>6</v>
      </c>
      <c r="E500" s="18">
        <v>140</v>
      </c>
      <c r="F500" s="135">
        <f t="shared" si="52"/>
        <v>840</v>
      </c>
      <c r="G500" s="18" t="s">
        <v>141</v>
      </c>
      <c r="H500" s="128" t="s">
        <v>1139</v>
      </c>
      <c r="I500" s="150" t="s">
        <v>1140</v>
      </c>
      <c r="J500" s="17" t="s">
        <v>24</v>
      </c>
      <c r="K500" s="135"/>
      <c r="L500" s="86" t="s">
        <v>587</v>
      </c>
      <c r="X500" s="17">
        <f t="shared" si="53"/>
        <v>840</v>
      </c>
    </row>
    <row r="501" customHeight="1" spans="1:24">
      <c r="A501" s="17" t="s">
        <v>1141</v>
      </c>
      <c r="B501" s="17" t="s">
        <v>119</v>
      </c>
      <c r="C501" s="18" t="s">
        <v>766</v>
      </c>
      <c r="D501" s="17">
        <v>1</v>
      </c>
      <c r="E501" s="18">
        <v>140</v>
      </c>
      <c r="F501" s="135">
        <f t="shared" si="52"/>
        <v>140</v>
      </c>
      <c r="G501" s="18" t="s">
        <v>141</v>
      </c>
      <c r="H501" s="128" t="s">
        <v>1142</v>
      </c>
      <c r="I501" s="150" t="s">
        <v>1143</v>
      </c>
      <c r="J501" s="17" t="s">
        <v>17</v>
      </c>
      <c r="K501" s="135"/>
      <c r="L501" s="86" t="s">
        <v>587</v>
      </c>
      <c r="X501" s="17">
        <f t="shared" si="53"/>
        <v>140</v>
      </c>
    </row>
    <row r="502" customHeight="1" spans="1:24">
      <c r="A502" s="80" t="s">
        <v>1141</v>
      </c>
      <c r="B502" s="80" t="s">
        <v>119</v>
      </c>
      <c r="C502" s="81" t="s">
        <v>766</v>
      </c>
      <c r="D502" s="80">
        <v>1</v>
      </c>
      <c r="E502" s="81">
        <v>145</v>
      </c>
      <c r="F502" s="135">
        <f t="shared" si="52"/>
        <v>145</v>
      </c>
      <c r="G502" s="81" t="s">
        <v>141</v>
      </c>
      <c r="H502" s="101" t="s">
        <v>1144</v>
      </c>
      <c r="I502" s="162" t="s">
        <v>1145</v>
      </c>
      <c r="J502" s="80" t="s">
        <v>24</v>
      </c>
      <c r="K502" s="134"/>
      <c r="L502" s="6" t="s">
        <v>1146</v>
      </c>
      <c r="X502" s="17">
        <v>0</v>
      </c>
    </row>
    <row r="503" customHeight="1" spans="1:24">
      <c r="A503" s="17" t="s">
        <v>1147</v>
      </c>
      <c r="B503" s="17" t="s">
        <v>119</v>
      </c>
      <c r="C503" s="18" t="s">
        <v>766</v>
      </c>
      <c r="D503" s="17">
        <v>1</v>
      </c>
      <c r="E503" s="17">
        <v>142</v>
      </c>
      <c r="F503" s="135">
        <f t="shared" si="52"/>
        <v>142</v>
      </c>
      <c r="G503" s="18" t="s">
        <v>141</v>
      </c>
      <c r="H503" s="128" t="s">
        <v>1148</v>
      </c>
      <c r="I503" s="150" t="s">
        <v>1149</v>
      </c>
      <c r="J503" s="17" t="s">
        <v>1150</v>
      </c>
      <c r="K503" s="135"/>
      <c r="L503" s="86" t="s">
        <v>587</v>
      </c>
      <c r="X503" s="17">
        <f t="shared" si="53"/>
        <v>142</v>
      </c>
    </row>
    <row r="504" customHeight="1" spans="1:24">
      <c r="A504" s="17" t="s">
        <v>1151</v>
      </c>
      <c r="B504" s="17" t="s">
        <v>119</v>
      </c>
      <c r="C504" s="18" t="s">
        <v>766</v>
      </c>
      <c r="D504" s="17">
        <v>1</v>
      </c>
      <c r="E504" s="17">
        <v>135</v>
      </c>
      <c r="F504" s="135">
        <f t="shared" si="52"/>
        <v>135</v>
      </c>
      <c r="G504" s="18" t="s">
        <v>141</v>
      </c>
      <c r="H504" s="128" t="s">
        <v>1152</v>
      </c>
      <c r="I504" s="150" t="s">
        <v>1153</v>
      </c>
      <c r="J504" s="17" t="s">
        <v>17</v>
      </c>
      <c r="K504" s="17">
        <v>8</v>
      </c>
      <c r="L504" t="s">
        <v>1154</v>
      </c>
      <c r="X504" s="17">
        <f t="shared" si="53"/>
        <v>127</v>
      </c>
    </row>
    <row r="505" customHeight="1" spans="1:24">
      <c r="A505" s="17" t="s">
        <v>1151</v>
      </c>
      <c r="B505" s="17" t="s">
        <v>119</v>
      </c>
      <c r="C505" s="18" t="s">
        <v>766</v>
      </c>
      <c r="D505" s="17">
        <v>1</v>
      </c>
      <c r="E505" s="17">
        <v>135</v>
      </c>
      <c r="F505" s="135">
        <f t="shared" si="52"/>
        <v>135</v>
      </c>
      <c r="G505" s="18" t="s">
        <v>141</v>
      </c>
      <c r="H505" s="128" t="s">
        <v>1155</v>
      </c>
      <c r="I505" s="150" t="s">
        <v>1156</v>
      </c>
      <c r="J505" s="17" t="s">
        <v>24</v>
      </c>
      <c r="K505" s="17">
        <v>8</v>
      </c>
      <c r="L505" t="s">
        <v>1154</v>
      </c>
      <c r="X505" s="17">
        <f t="shared" si="53"/>
        <v>127</v>
      </c>
    </row>
    <row r="506" customHeight="1" spans="1:24">
      <c r="A506" s="17" t="s">
        <v>1151</v>
      </c>
      <c r="B506" s="17" t="s">
        <v>119</v>
      </c>
      <c r="C506" s="18" t="s">
        <v>766</v>
      </c>
      <c r="D506" s="17">
        <v>1</v>
      </c>
      <c r="E506" s="17">
        <v>135</v>
      </c>
      <c r="F506" s="135">
        <f t="shared" si="52"/>
        <v>135</v>
      </c>
      <c r="G506" s="18" t="s">
        <v>141</v>
      </c>
      <c r="H506" s="128" t="s">
        <v>1157</v>
      </c>
      <c r="I506" s="150" t="s">
        <v>1158</v>
      </c>
      <c r="J506" s="17" t="s">
        <v>17</v>
      </c>
      <c r="K506" s="17">
        <v>8</v>
      </c>
      <c r="L506" t="s">
        <v>1154</v>
      </c>
      <c r="X506" s="17">
        <f t="shared" si="53"/>
        <v>127</v>
      </c>
    </row>
    <row r="507" customHeight="1" spans="1:24">
      <c r="A507" s="80" t="s">
        <v>1151</v>
      </c>
      <c r="B507" s="80" t="s">
        <v>119</v>
      </c>
      <c r="C507" s="81" t="s">
        <v>766</v>
      </c>
      <c r="D507" s="80">
        <v>1</v>
      </c>
      <c r="E507" s="80">
        <v>142</v>
      </c>
      <c r="F507" s="135">
        <f t="shared" si="52"/>
        <v>142</v>
      </c>
      <c r="G507" s="81" t="s">
        <v>141</v>
      </c>
      <c r="H507" s="101" t="s">
        <v>1159</v>
      </c>
      <c r="I507" s="162" t="s">
        <v>1160</v>
      </c>
      <c r="J507" s="80" t="s">
        <v>24</v>
      </c>
      <c r="K507" s="134"/>
      <c r="L507" s="6" t="s">
        <v>1161</v>
      </c>
      <c r="X507" s="17">
        <v>0</v>
      </c>
    </row>
    <row r="508" customHeight="1" spans="1:24">
      <c r="A508" s="17" t="s">
        <v>1151</v>
      </c>
      <c r="B508" s="17" t="s">
        <v>119</v>
      </c>
      <c r="C508" s="18" t="s">
        <v>766</v>
      </c>
      <c r="D508" s="17">
        <v>1</v>
      </c>
      <c r="E508" s="17">
        <v>142</v>
      </c>
      <c r="F508" s="135">
        <f t="shared" si="52"/>
        <v>142</v>
      </c>
      <c r="G508" s="18" t="s">
        <v>141</v>
      </c>
      <c r="H508" s="128" t="s">
        <v>1162</v>
      </c>
      <c r="I508" s="150" t="s">
        <v>1163</v>
      </c>
      <c r="J508" s="17" t="s">
        <v>24</v>
      </c>
      <c r="K508" s="135"/>
      <c r="L508" s="86" t="s">
        <v>587</v>
      </c>
      <c r="X508" s="17">
        <f t="shared" si="53"/>
        <v>142</v>
      </c>
    </row>
    <row r="509" customHeight="1" spans="1:24">
      <c r="A509" s="80" t="s">
        <v>1151</v>
      </c>
      <c r="B509" s="80" t="s">
        <v>119</v>
      </c>
      <c r="C509" s="81" t="s">
        <v>766</v>
      </c>
      <c r="D509" s="80">
        <v>1</v>
      </c>
      <c r="E509" s="80">
        <v>142</v>
      </c>
      <c r="F509" s="135">
        <f t="shared" si="52"/>
        <v>142</v>
      </c>
      <c r="G509" s="81" t="s">
        <v>141</v>
      </c>
      <c r="H509" s="101" t="s">
        <v>1164</v>
      </c>
      <c r="I509" s="162" t="s">
        <v>1165</v>
      </c>
      <c r="J509" s="80" t="s">
        <v>17</v>
      </c>
      <c r="K509" s="134"/>
      <c r="L509" s="6" t="s">
        <v>362</v>
      </c>
      <c r="X509" s="17">
        <v>0</v>
      </c>
    </row>
    <row r="510" customHeight="1" spans="1:24">
      <c r="A510" s="80" t="s">
        <v>1151</v>
      </c>
      <c r="B510" s="80" t="s">
        <v>119</v>
      </c>
      <c r="C510" s="81" t="s">
        <v>766</v>
      </c>
      <c r="D510" s="80">
        <v>1</v>
      </c>
      <c r="E510" s="80">
        <v>142</v>
      </c>
      <c r="F510" s="135">
        <f t="shared" si="52"/>
        <v>142</v>
      </c>
      <c r="G510" s="81" t="s">
        <v>141</v>
      </c>
      <c r="H510" s="101" t="s">
        <v>1166</v>
      </c>
      <c r="I510" s="162" t="s">
        <v>1167</v>
      </c>
      <c r="J510" s="80" t="s">
        <v>17</v>
      </c>
      <c r="K510" s="134"/>
      <c r="L510" s="6" t="s">
        <v>227</v>
      </c>
      <c r="X510" s="17">
        <v>0</v>
      </c>
    </row>
  </sheetData>
  <autoFilter ref="A1:L510">
    <extLst/>
  </autoFilter>
  <mergeCells count="60">
    <mergeCell ref="A7:A8"/>
    <mergeCell ref="A11:A12"/>
    <mergeCell ref="A21:A23"/>
    <mergeCell ref="A28:A29"/>
    <mergeCell ref="A32:A33"/>
    <mergeCell ref="A36:A39"/>
    <mergeCell ref="B7:B8"/>
    <mergeCell ref="B11:B12"/>
    <mergeCell ref="B21:B23"/>
    <mergeCell ref="B28:B29"/>
    <mergeCell ref="B32:B33"/>
    <mergeCell ref="B36:B39"/>
    <mergeCell ref="C7:C8"/>
    <mergeCell ref="C21:C23"/>
    <mergeCell ref="C28:C29"/>
    <mergeCell ref="C32:C33"/>
    <mergeCell ref="C36:C39"/>
    <mergeCell ref="G142:G143"/>
    <mergeCell ref="G144:G145"/>
    <mergeCell ref="G267:G268"/>
    <mergeCell ref="H7:H8"/>
    <mergeCell ref="H11:H12"/>
    <mergeCell ref="H21:H23"/>
    <mergeCell ref="H24:H25"/>
    <mergeCell ref="H28:H29"/>
    <mergeCell ref="H32:H33"/>
    <mergeCell ref="H34:H35"/>
    <mergeCell ref="H36:H39"/>
    <mergeCell ref="H48:H49"/>
    <mergeCell ref="H52:H53"/>
    <mergeCell ref="H55:H58"/>
    <mergeCell ref="H68:H69"/>
    <mergeCell ref="H76:H77"/>
    <mergeCell ref="H78:H79"/>
    <mergeCell ref="H80:H83"/>
    <mergeCell ref="H96:H97"/>
    <mergeCell ref="H142:H143"/>
    <mergeCell ref="H144:H145"/>
    <mergeCell ref="H267:H268"/>
    <mergeCell ref="H406:H407"/>
    <mergeCell ref="I7:I8"/>
    <mergeCell ref="I11:I12"/>
    <mergeCell ref="I21:I23"/>
    <mergeCell ref="I24:I25"/>
    <mergeCell ref="I28:I29"/>
    <mergeCell ref="I32:I33"/>
    <mergeCell ref="I34:I35"/>
    <mergeCell ref="I36:I39"/>
    <mergeCell ref="I48:I49"/>
    <mergeCell ref="I52:I53"/>
    <mergeCell ref="I55:I58"/>
    <mergeCell ref="I68:I69"/>
    <mergeCell ref="I76:I77"/>
    <mergeCell ref="I78:I79"/>
    <mergeCell ref="I80:I83"/>
    <mergeCell ref="I96:I97"/>
    <mergeCell ref="I142:I143"/>
    <mergeCell ref="I144:I145"/>
    <mergeCell ref="I267:I268"/>
    <mergeCell ref="I278:I27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新开关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wangxinxin</dc:creator>
  <cp:lastModifiedBy>1</cp:lastModifiedBy>
  <dcterms:created xsi:type="dcterms:W3CDTF">2020-05-14T18:19:00Z</dcterms:created>
  <dcterms:modified xsi:type="dcterms:W3CDTF">2023-08-08T14:09:17Z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64610DFDF3044036AD3340667C81D3DA</vt:lpwstr>
  </property>
  <property fmtid="{D5CDD505-2E9C-101B-9397-08002B2CF9AE}" pid="3" name="KSOProductBuildVer">
    <vt:lpwstr>2052-11.1.0.14309</vt:lpwstr>
  </property>
</Properties>
</file>